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E0D14DE5-3436-4251-902F-39ED006385A4}" xr6:coauthVersionLast="47" xr6:coauthVersionMax="47" xr10:uidLastSave="{00000000-0000-0000-0000-000000000000}"/>
  <bookViews>
    <workbookView xWindow="-120" yWindow="-120" windowWidth="29040" windowHeight="15840" xr2:uid="{9602150A-4444-434B-9CE9-C9D4120B32A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<sst xmlns="http://schemas.openxmlformats.org/spreadsheetml/2006/main" count="1243" uniqueCount="288">
  <si>
    <t>CONTPAQ i</t>
  </si>
  <si>
    <t xml:space="preserve">      NÓMINAS</t>
  </si>
  <si>
    <t>SISTEMA PARA DIF TEPATITLAN JALISCO</t>
  </si>
  <si>
    <t>Lista de Raya (forma tabular)</t>
  </si>
  <si>
    <t>Periodo 10 al 10 Quincenal del 16/05/2024 al 31/05/2024</t>
  </si>
  <si>
    <t>Reg Pat IMSS: 11111111111</t>
  </si>
  <si>
    <t xml:space="preserve">RFC: SDI -871121-9C6 </t>
  </si>
  <si>
    <t>Fecha: 31/May/2024</t>
  </si>
  <si>
    <t>Hora: 14:43:59:30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</si>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</sst>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B9FF-7B71-41F9-9611-3FEBCDA997A6}">
  <dimension ref="A1:AI206"/>
  <sheetViews>
    <sheetView tabSelected="1" zoomScaleNormal="100" zoomScaleSheetLayoutView="3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25" sqref="J2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287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-192.43</v>
      </c>
      <c r="R15" s="1">
        <v>0</v>
      </c>
      <c r="S15" s="1">
        <v>256.43</v>
      </c>
      <c r="T15" s="1">
        <v>0</v>
      </c>
      <c r="U15" s="1">
        <v>64</v>
      </c>
      <c r="V15" s="1">
        <v>0</v>
      </c>
      <c r="W15" s="1">
        <v>0</v>
      </c>
      <c r="X15" s="1">
        <v>0</v>
      </c>
      <c r="Y15" s="1">
        <v>0.01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2641.94</v>
      </c>
      <c r="AG15" s="1">
        <v>2243.1999999999998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-192.43</v>
      </c>
      <c r="R16" s="1">
        <v>0</v>
      </c>
      <c r="S16" s="1">
        <v>251.54</v>
      </c>
      <c r="T16" s="1">
        <v>0</v>
      </c>
      <c r="U16" s="1">
        <v>59.1</v>
      </c>
      <c r="V16" s="1">
        <v>0</v>
      </c>
      <c r="W16" s="1">
        <v>0</v>
      </c>
      <c r="X16" s="1">
        <v>0</v>
      </c>
      <c r="Y16" s="1">
        <v>0.05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2354.4</v>
      </c>
      <c r="AG16" s="1">
        <v>2481.1999999999998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3483.04</v>
      </c>
      <c r="D18" s="1">
        <v>0</v>
      </c>
      <c r="E18" s="1">
        <v>0</v>
      </c>
      <c r="F18" s="1">
        <v>0</v>
      </c>
      <c r="G18" s="1">
        <v>1266.56</v>
      </c>
      <c r="H18" s="1">
        <v>316.64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6252.5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0.05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1381.5</v>
      </c>
      <c r="AG18" s="1">
        <v>4871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962.61</v>
      </c>
      <c r="AG21" s="1">
        <v>4203.2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889.76</v>
      </c>
      <c r="AG22" s="1">
        <v>4028.4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4432.96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660.8</v>
      </c>
      <c r="J25" s="1">
        <v>885.52</v>
      </c>
      <c r="K25" s="1">
        <v>221.65</v>
      </c>
      <c r="L25" s="1">
        <v>0</v>
      </c>
      <c r="M25" s="1">
        <v>0</v>
      </c>
      <c r="N25" s="1">
        <v>0</v>
      </c>
      <c r="O25" s="1">
        <v>0</v>
      </c>
      <c r="P25" s="1">
        <v>5540.13</v>
      </c>
      <c r="Q25" s="1">
        <v>0</v>
      </c>
      <c r="R25" s="1">
        <v>0</v>
      </c>
      <c r="S25" s="1">
        <v>325.83999999999997</v>
      </c>
      <c r="T25" s="1">
        <v>0</v>
      </c>
      <c r="U25" s="1">
        <v>325.83999999999997</v>
      </c>
      <c r="V25" s="1">
        <v>0</v>
      </c>
      <c r="W25" s="1">
        <v>0</v>
      </c>
      <c r="X25" s="1">
        <v>0</v>
      </c>
      <c r="Y25" s="1">
        <v>-0.01</v>
      </c>
      <c r="Z25" s="1">
        <v>0</v>
      </c>
      <c r="AA25" s="1">
        <v>0</v>
      </c>
      <c r="AB25" s="1">
        <v>0</v>
      </c>
      <c r="AC25" s="1">
        <v>0</v>
      </c>
      <c r="AD25" s="1">
        <v>221.65</v>
      </c>
      <c r="AE25" s="1">
        <v>0</v>
      </c>
      <c r="AF25" s="1">
        <v>769.13</v>
      </c>
      <c r="AG25" s="1">
        <v>4771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58755.65</v>
      </c>
      <c r="D29" s="16">
        <v>0</v>
      </c>
      <c r="E29" s="16">
        <v>0</v>
      </c>
      <c r="F29" s="16">
        <v>0</v>
      </c>
      <c r="G29" s="16">
        <v>1266.56</v>
      </c>
      <c r="H29" s="16">
        <v>316.64</v>
      </c>
      <c r="I29" s="16">
        <v>9864.7999999999993</v>
      </c>
      <c r="J29" s="16">
        <v>12907.6</v>
      </c>
      <c r="K29" s="16">
        <v>3001.11</v>
      </c>
      <c r="L29" s="16">
        <v>0</v>
      </c>
      <c r="M29" s="16">
        <v>0</v>
      </c>
      <c r="N29" s="16">
        <v>0</v>
      </c>
      <c r="O29" s="16">
        <v>0</v>
      </c>
      <c r="P29" s="16">
        <v>76247.56</v>
      </c>
      <c r="Q29" s="16">
        <v>-1924.3</v>
      </c>
      <c r="R29" s="16">
        <v>0</v>
      </c>
      <c r="S29" s="16">
        <v>4452.99</v>
      </c>
      <c r="T29" s="16">
        <v>0</v>
      </c>
      <c r="U29" s="16">
        <v>2528.6</v>
      </c>
      <c r="V29" s="16">
        <v>0</v>
      </c>
      <c r="W29" s="16">
        <v>0</v>
      </c>
      <c r="X29" s="16">
        <v>0</v>
      </c>
      <c r="Y29" s="16">
        <v>0.31</v>
      </c>
      <c r="Z29" s="16">
        <v>0</v>
      </c>
      <c r="AA29" s="16">
        <v>0</v>
      </c>
      <c r="AB29" s="16">
        <v>0</v>
      </c>
      <c r="AC29" s="16">
        <v>0</v>
      </c>
      <c r="AD29" s="16">
        <v>3001.11</v>
      </c>
      <c r="AE29" s="16">
        <v>0</v>
      </c>
      <c r="AF29" s="16">
        <v>19568.16</v>
      </c>
      <c r="AG29" s="16">
        <v>56679.4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5935.86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0.01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3263.46</v>
      </c>
      <c r="AG32" s="1">
        <v>2672.4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6827.76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3616.4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4432.96</v>
      </c>
      <c r="D34" s="1">
        <v>0</v>
      </c>
      <c r="E34" s="1">
        <v>0</v>
      </c>
      <c r="F34" s="1">
        <v>0</v>
      </c>
      <c r="G34" s="1">
        <v>316.64</v>
      </c>
      <c r="H34" s="1">
        <v>79.16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6015.02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3700.42</v>
      </c>
      <c r="AG34" s="1">
        <v>2314.6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4885.1400000000003</v>
      </c>
      <c r="Q35" s="1">
        <v>-192.43</v>
      </c>
      <c r="R35" s="1">
        <v>0</v>
      </c>
      <c r="S35" s="1">
        <v>256.43</v>
      </c>
      <c r="T35" s="1">
        <v>0</v>
      </c>
      <c r="U35" s="1">
        <v>64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2506.94</v>
      </c>
      <c r="AG35" s="1">
        <v>2378.1999999999998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2511.46</v>
      </c>
      <c r="AG36" s="1">
        <v>3424.4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3166.4</v>
      </c>
      <c r="D37" s="1">
        <v>0</v>
      </c>
      <c r="E37" s="1">
        <v>0</v>
      </c>
      <c r="F37" s="1">
        <v>0</v>
      </c>
      <c r="G37" s="1">
        <v>1583.2</v>
      </c>
      <c r="H37" s="1">
        <v>395.8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6331.66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4950.2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4432.96</v>
      </c>
      <c r="D38" s="1">
        <v>0</v>
      </c>
      <c r="E38" s="1">
        <v>0</v>
      </c>
      <c r="F38" s="1">
        <v>0</v>
      </c>
      <c r="G38" s="1">
        <v>316.64</v>
      </c>
      <c r="H38" s="1">
        <v>79.16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6015.02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-0.03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1381.42</v>
      </c>
      <c r="AG38" s="1">
        <v>4633.6000000000004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4116.32</v>
      </c>
      <c r="D41" s="1">
        <v>0</v>
      </c>
      <c r="E41" s="1">
        <v>0</v>
      </c>
      <c r="F41" s="1">
        <v>0</v>
      </c>
      <c r="G41" s="1">
        <v>633.28</v>
      </c>
      <c r="H41" s="1">
        <v>158.32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6094.18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-7.0000000000000007E-2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1877.38</v>
      </c>
      <c r="AG41" s="1">
        <v>4216.8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7339.8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8786.8799999999992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-0.05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1489.08</v>
      </c>
      <c r="AG43" s="1">
        <v>7297.8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2868.88</v>
      </c>
      <c r="Q44" s="1">
        <v>-192.43</v>
      </c>
      <c r="R44" s="1">
        <v>0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-0.04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196.28</v>
      </c>
      <c r="AG44" s="1">
        <v>2672.6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4205.1000000000004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921.18</v>
      </c>
      <c r="K45" s="1">
        <v>210.26</v>
      </c>
      <c r="L45" s="1">
        <v>0</v>
      </c>
      <c r="M45" s="1">
        <v>0</v>
      </c>
      <c r="N45" s="1">
        <v>0</v>
      </c>
      <c r="O45" s="1">
        <v>0</v>
      </c>
      <c r="P45" s="1">
        <v>5336.54</v>
      </c>
      <c r="Q45" s="1">
        <v>-192.43</v>
      </c>
      <c r="R45" s="1">
        <v>0</v>
      </c>
      <c r="S45" s="1">
        <v>301.05</v>
      </c>
      <c r="T45" s="1">
        <v>0</v>
      </c>
      <c r="U45" s="1">
        <v>108.62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210.26</v>
      </c>
      <c r="AE45" s="1">
        <v>0</v>
      </c>
      <c r="AF45" s="1">
        <v>529.14</v>
      </c>
      <c r="AG45" s="1">
        <v>4807.3999999999996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62759.64</v>
      </c>
      <c r="D47" s="16">
        <v>0</v>
      </c>
      <c r="E47" s="16">
        <v>0</v>
      </c>
      <c r="F47" s="16">
        <v>0</v>
      </c>
      <c r="G47" s="16">
        <v>2849.76</v>
      </c>
      <c r="H47" s="16">
        <v>712.44</v>
      </c>
      <c r="I47" s="16">
        <v>9912</v>
      </c>
      <c r="J47" s="16">
        <v>13238.06</v>
      </c>
      <c r="K47" s="16">
        <v>3280.48</v>
      </c>
      <c r="L47" s="16">
        <v>0</v>
      </c>
      <c r="M47" s="16">
        <v>0</v>
      </c>
      <c r="N47" s="16">
        <v>0</v>
      </c>
      <c r="O47" s="16">
        <v>0</v>
      </c>
      <c r="P47" s="16">
        <v>82840.38</v>
      </c>
      <c r="Q47" s="16">
        <v>-577.29</v>
      </c>
      <c r="R47" s="16">
        <v>0</v>
      </c>
      <c r="S47" s="16">
        <v>5116.38</v>
      </c>
      <c r="T47" s="16">
        <v>0</v>
      </c>
      <c r="U47" s="16">
        <v>4622.37</v>
      </c>
      <c r="V47" s="16">
        <v>0</v>
      </c>
      <c r="W47" s="16">
        <v>0</v>
      </c>
      <c r="X47" s="16">
        <v>0</v>
      </c>
      <c r="Y47" s="16">
        <v>-0.14000000000000001</v>
      </c>
      <c r="Z47" s="16">
        <v>0</v>
      </c>
      <c r="AA47" s="16">
        <v>0</v>
      </c>
      <c r="AB47" s="16">
        <v>0</v>
      </c>
      <c r="AC47" s="16">
        <v>0</v>
      </c>
      <c r="AD47" s="16">
        <v>3280.48</v>
      </c>
      <c r="AE47" s="16">
        <v>0</v>
      </c>
      <c r="AF47" s="16">
        <v>26192.78</v>
      </c>
      <c r="AG47" s="16">
        <v>56647.6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-192.43</v>
      </c>
      <c r="R50" s="1">
        <v>0</v>
      </c>
      <c r="S50" s="1">
        <v>251.54</v>
      </c>
      <c r="T50" s="1">
        <v>0</v>
      </c>
      <c r="U50" s="1">
        <v>59.1</v>
      </c>
      <c r="V50" s="1">
        <v>0</v>
      </c>
      <c r="W50" s="1">
        <v>0</v>
      </c>
      <c r="X50" s="1">
        <v>0</v>
      </c>
      <c r="Y50" s="1">
        <v>0.05</v>
      </c>
      <c r="Z50" s="1">
        <v>0</v>
      </c>
      <c r="AA50" s="1">
        <v>0</v>
      </c>
      <c r="AB50" s="1">
        <v>0</v>
      </c>
      <c r="AC50" s="1">
        <v>0</v>
      </c>
      <c r="AD50" s="1">
        <v>187.5</v>
      </c>
      <c r="AE50" s="1">
        <v>0</v>
      </c>
      <c r="AF50" s="1">
        <v>865.4</v>
      </c>
      <c r="AG50" s="1">
        <v>3970.2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8645.06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0</v>
      </c>
      <c r="X51" s="1">
        <v>0</v>
      </c>
      <c r="Y51" s="1">
        <v>0.04</v>
      </c>
      <c r="Z51" s="1">
        <v>0</v>
      </c>
      <c r="AA51" s="1">
        <v>0</v>
      </c>
      <c r="AB51" s="1">
        <v>0</v>
      </c>
      <c r="AC51" s="1">
        <v>0</v>
      </c>
      <c r="AD51" s="1">
        <v>360.55</v>
      </c>
      <c r="AE51" s="1">
        <v>0</v>
      </c>
      <c r="AF51" s="1">
        <v>2282.46</v>
      </c>
      <c r="AG51" s="1">
        <v>6362.6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3515.12</v>
      </c>
      <c r="D52" s="1">
        <v>0</v>
      </c>
      <c r="E52" s="1">
        <v>0</v>
      </c>
      <c r="F52" s="1">
        <v>0</v>
      </c>
      <c r="G52" s="1">
        <v>251.08</v>
      </c>
      <c r="H52" s="1">
        <v>62.77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4916.21</v>
      </c>
      <c r="Q52" s="1">
        <v>-192.43</v>
      </c>
      <c r="R52" s="1">
        <v>0</v>
      </c>
      <c r="S52" s="1">
        <v>253.3</v>
      </c>
      <c r="T52" s="1">
        <v>0</v>
      </c>
      <c r="U52" s="1">
        <v>60.87</v>
      </c>
      <c r="V52" s="1">
        <v>0</v>
      </c>
      <c r="W52" s="1">
        <v>0</v>
      </c>
      <c r="X52" s="1">
        <v>0</v>
      </c>
      <c r="Y52" s="1">
        <v>0.01</v>
      </c>
      <c r="Z52" s="1">
        <v>0</v>
      </c>
      <c r="AA52" s="1">
        <v>0</v>
      </c>
      <c r="AB52" s="1">
        <v>0</v>
      </c>
      <c r="AC52" s="1">
        <v>0</v>
      </c>
      <c r="AD52" s="1">
        <v>188.31</v>
      </c>
      <c r="AE52" s="1">
        <v>0</v>
      </c>
      <c r="AF52" s="1">
        <v>2727.61</v>
      </c>
      <c r="AG52" s="1">
        <v>2188.6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3825.9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901.95</v>
      </c>
      <c r="K53" s="1">
        <v>191.3</v>
      </c>
      <c r="L53" s="1">
        <v>0</v>
      </c>
      <c r="M53" s="1">
        <v>0</v>
      </c>
      <c r="N53" s="1">
        <v>0</v>
      </c>
      <c r="O53" s="1">
        <v>0</v>
      </c>
      <c r="P53" s="1">
        <v>4919.1499999999996</v>
      </c>
      <c r="Q53" s="1">
        <v>-192.43</v>
      </c>
      <c r="R53" s="1">
        <v>0</v>
      </c>
      <c r="S53" s="1">
        <v>259.8</v>
      </c>
      <c r="T53" s="1">
        <v>0</v>
      </c>
      <c r="U53" s="1">
        <v>67.36</v>
      </c>
      <c r="V53" s="1">
        <v>0</v>
      </c>
      <c r="W53" s="1">
        <v>0</v>
      </c>
      <c r="X53" s="1">
        <v>0</v>
      </c>
      <c r="Y53" s="1">
        <v>0.01</v>
      </c>
      <c r="Z53" s="1">
        <v>0</v>
      </c>
      <c r="AA53" s="1">
        <v>0</v>
      </c>
      <c r="AB53" s="1">
        <v>0</v>
      </c>
      <c r="AC53" s="1">
        <v>0</v>
      </c>
      <c r="AD53" s="1">
        <v>191.3</v>
      </c>
      <c r="AE53" s="1">
        <v>0</v>
      </c>
      <c r="AF53" s="1">
        <v>889.95</v>
      </c>
      <c r="AG53" s="1">
        <v>4029.2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3750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4835.6000000000004</v>
      </c>
      <c r="Q54" s="1">
        <v>-192.43</v>
      </c>
      <c r="R54" s="1">
        <v>0</v>
      </c>
      <c r="S54" s="1">
        <v>251.54</v>
      </c>
      <c r="T54" s="1">
        <v>0</v>
      </c>
      <c r="U54" s="1">
        <v>59.1</v>
      </c>
      <c r="V54" s="1">
        <v>0</v>
      </c>
      <c r="W54" s="1">
        <v>0</v>
      </c>
      <c r="X54" s="1">
        <v>0</v>
      </c>
      <c r="Y54" s="1">
        <v>0.05</v>
      </c>
      <c r="Z54" s="1">
        <v>0</v>
      </c>
      <c r="AA54" s="1">
        <v>0</v>
      </c>
      <c r="AB54" s="1">
        <v>0</v>
      </c>
      <c r="AC54" s="1">
        <v>0</v>
      </c>
      <c r="AD54" s="1">
        <v>187.5</v>
      </c>
      <c r="AE54" s="1">
        <v>0</v>
      </c>
      <c r="AF54" s="1">
        <v>865.4</v>
      </c>
      <c r="AG54" s="1">
        <v>3970.2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4071.15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5189.09</v>
      </c>
      <c r="Q55" s="1">
        <v>-192.43</v>
      </c>
      <c r="R55" s="1">
        <v>0</v>
      </c>
      <c r="S55" s="1">
        <v>286.48</v>
      </c>
      <c r="T55" s="1">
        <v>0</v>
      </c>
      <c r="U55" s="1">
        <v>94.04</v>
      </c>
      <c r="V55" s="1">
        <v>0</v>
      </c>
      <c r="W55" s="1">
        <v>0</v>
      </c>
      <c r="X55" s="1">
        <v>0</v>
      </c>
      <c r="Y55" s="1">
        <v>-0.05</v>
      </c>
      <c r="Z55" s="1">
        <v>0</v>
      </c>
      <c r="AA55" s="1">
        <v>0</v>
      </c>
      <c r="AB55" s="1">
        <v>0</v>
      </c>
      <c r="AC55" s="1">
        <v>0</v>
      </c>
      <c r="AD55" s="1">
        <v>203.56</v>
      </c>
      <c r="AE55" s="1">
        <v>0</v>
      </c>
      <c r="AF55" s="1">
        <v>2001.29</v>
      </c>
      <c r="AG55" s="1">
        <v>3187.8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7059.45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8478.2900000000009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0</v>
      </c>
      <c r="X56" s="1">
        <v>0</v>
      </c>
      <c r="Y56" s="1">
        <v>-0.06</v>
      </c>
      <c r="Z56" s="1">
        <v>0</v>
      </c>
      <c r="AA56" s="1">
        <v>0</v>
      </c>
      <c r="AB56" s="1">
        <v>0</v>
      </c>
      <c r="AC56" s="1">
        <v>0</v>
      </c>
      <c r="AD56" s="1">
        <v>352.97</v>
      </c>
      <c r="AE56" s="1">
        <v>0</v>
      </c>
      <c r="AF56" s="1">
        <v>3853.09</v>
      </c>
      <c r="AG56" s="1">
        <v>4625.2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2277.6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3214.94</v>
      </c>
      <c r="Q57" s="1">
        <v>-192.43</v>
      </c>
      <c r="R57" s="1">
        <v>0</v>
      </c>
      <c r="S57" s="1">
        <v>129.27000000000001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0.06</v>
      </c>
      <c r="Z57" s="1">
        <v>0</v>
      </c>
      <c r="AA57" s="1">
        <v>0</v>
      </c>
      <c r="AB57" s="1">
        <v>0</v>
      </c>
      <c r="AC57" s="1">
        <v>0</v>
      </c>
      <c r="AD57" s="1">
        <v>113.88</v>
      </c>
      <c r="AE57" s="1">
        <v>0</v>
      </c>
      <c r="AF57" s="1">
        <v>489.74</v>
      </c>
      <c r="AG57" s="1">
        <v>2725.2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3795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4885.1400000000003</v>
      </c>
      <c r="Q58" s="1">
        <v>-192.43</v>
      </c>
      <c r="R58" s="1">
        <v>0</v>
      </c>
      <c r="S58" s="1">
        <v>256.43</v>
      </c>
      <c r="T58" s="1">
        <v>0</v>
      </c>
      <c r="U58" s="1">
        <v>64</v>
      </c>
      <c r="V58" s="1">
        <v>0</v>
      </c>
      <c r="W58" s="1">
        <v>0</v>
      </c>
      <c r="X58" s="1">
        <v>0</v>
      </c>
      <c r="Y58" s="1">
        <v>0.01</v>
      </c>
      <c r="Z58" s="1">
        <v>0</v>
      </c>
      <c r="AA58" s="1">
        <v>0</v>
      </c>
      <c r="AB58" s="1">
        <v>0</v>
      </c>
      <c r="AC58" s="1">
        <v>0</v>
      </c>
      <c r="AD58" s="1">
        <v>189.75</v>
      </c>
      <c r="AE58" s="1">
        <v>0</v>
      </c>
      <c r="AF58" s="1">
        <v>879.94</v>
      </c>
      <c r="AG58" s="1">
        <v>4005.2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5935.86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237.48</v>
      </c>
      <c r="AE59" s="1">
        <v>0</v>
      </c>
      <c r="AF59" s="1">
        <v>1381.46</v>
      </c>
      <c r="AG59" s="1">
        <v>4554.3999999999996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-192.43</v>
      </c>
      <c r="R60" s="1">
        <v>0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-0.08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210.86</v>
      </c>
      <c r="AG60" s="1">
        <v>2819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-192.43</v>
      </c>
      <c r="R61" s="1">
        <v>0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243.56</v>
      </c>
      <c r="AG61" s="1">
        <v>3145.4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5336.54</v>
      </c>
      <c r="Q62" s="1">
        <v>-192.43</v>
      </c>
      <c r="R62" s="1">
        <v>0</v>
      </c>
      <c r="S62" s="1">
        <v>301.05</v>
      </c>
      <c r="T62" s="1">
        <v>0</v>
      </c>
      <c r="U62" s="1">
        <v>108.62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210.26</v>
      </c>
      <c r="AE62" s="1">
        <v>0</v>
      </c>
      <c r="AF62" s="1">
        <v>529.14</v>
      </c>
      <c r="AG62" s="1">
        <v>4807.3999999999996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3924.76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660.8</v>
      </c>
      <c r="J64" s="1">
        <v>859.76</v>
      </c>
      <c r="K64" s="1">
        <v>196.24</v>
      </c>
      <c r="L64" s="1">
        <v>0</v>
      </c>
      <c r="M64" s="1">
        <v>0</v>
      </c>
      <c r="N64" s="1">
        <v>0</v>
      </c>
      <c r="O64" s="1">
        <v>0</v>
      </c>
      <c r="P64" s="1">
        <v>4980.76</v>
      </c>
      <c r="Q64" s="1">
        <v>-192.43</v>
      </c>
      <c r="R64" s="1">
        <v>0</v>
      </c>
      <c r="S64" s="1">
        <v>270.55</v>
      </c>
      <c r="T64" s="1">
        <v>0</v>
      </c>
      <c r="U64" s="1">
        <v>78.12</v>
      </c>
      <c r="V64" s="1">
        <v>0</v>
      </c>
      <c r="W64" s="1">
        <v>0</v>
      </c>
      <c r="X64" s="1">
        <v>0</v>
      </c>
      <c r="Y64" s="1">
        <v>-0.04</v>
      </c>
      <c r="Z64" s="1">
        <v>0</v>
      </c>
      <c r="AA64" s="1">
        <v>0</v>
      </c>
      <c r="AB64" s="1">
        <v>0</v>
      </c>
      <c r="AC64" s="1">
        <v>0</v>
      </c>
      <c r="AD64" s="1">
        <v>196.24</v>
      </c>
      <c r="AE64" s="1">
        <v>0</v>
      </c>
      <c r="AF64" s="1">
        <v>470.56</v>
      </c>
      <c r="AG64" s="1">
        <v>4510.2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831.48</v>
      </c>
      <c r="K66" s="1">
        <v>121.78</v>
      </c>
      <c r="L66" s="1">
        <v>0</v>
      </c>
      <c r="M66" s="1">
        <v>0</v>
      </c>
      <c r="N66" s="1">
        <v>0</v>
      </c>
      <c r="O66" s="1">
        <v>0</v>
      </c>
      <c r="P66" s="1">
        <v>3388.96</v>
      </c>
      <c r="Q66" s="1">
        <v>-192.43</v>
      </c>
      <c r="R66" s="1">
        <v>0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121.78</v>
      </c>
      <c r="AE66" s="1">
        <v>0</v>
      </c>
      <c r="AF66" s="1">
        <v>243.56</v>
      </c>
      <c r="AG66" s="1">
        <v>3145.4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1623.8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472</v>
      </c>
      <c r="J67" s="1">
        <v>554.32000000000005</v>
      </c>
      <c r="K67" s="1">
        <v>81.19</v>
      </c>
      <c r="L67" s="1">
        <v>0</v>
      </c>
      <c r="M67" s="1">
        <v>0</v>
      </c>
      <c r="N67" s="1">
        <v>0</v>
      </c>
      <c r="O67" s="1">
        <v>0</v>
      </c>
      <c r="P67" s="1">
        <v>2259.31</v>
      </c>
      <c r="Q67" s="1">
        <v>-192.43</v>
      </c>
      <c r="R67" s="1">
        <v>0</v>
      </c>
      <c r="S67" s="1">
        <v>87.43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-7.0000000000000007E-2</v>
      </c>
      <c r="Z67" s="1">
        <v>0</v>
      </c>
      <c r="AA67" s="1">
        <v>0</v>
      </c>
      <c r="AB67" s="1">
        <v>0</v>
      </c>
      <c r="AC67" s="1">
        <v>0</v>
      </c>
      <c r="AD67" s="1">
        <v>81.19</v>
      </c>
      <c r="AE67" s="1">
        <v>0</v>
      </c>
      <c r="AF67" s="1">
        <v>162.31</v>
      </c>
      <c r="AG67" s="1">
        <v>2097</v>
      </c>
      <c r="AH67" s="1">
        <v>0</v>
      </c>
      <c r="AI67" s="1">
        <v>0</v>
      </c>
    </row>
    <row r="68" spans="1:35" s="5" customFormat="1" x14ac:dyDescent="0.2">
      <c r="A68" s="15" t="s">
        <v>74</v>
      </c>
      <c r="C68" s="5" t="s">
        <v>75</v>
      </c>
      <c r="D68" s="5" t="s">
        <v>75</v>
      </c>
      <c r="E68" s="5" t="s">
        <v>75</v>
      </c>
      <c r="F68" s="5" t="s">
        <v>75</v>
      </c>
      <c r="G68" s="5" t="s">
        <v>75</v>
      </c>
      <c r="H68" s="5" t="s">
        <v>75</v>
      </c>
      <c r="I68" s="5" t="s">
        <v>75</v>
      </c>
      <c r="J68" s="5" t="s">
        <v>75</v>
      </c>
      <c r="K68" s="5" t="s">
        <v>75</v>
      </c>
      <c r="L68" s="5" t="s">
        <v>75</v>
      </c>
      <c r="M68" s="5" t="s">
        <v>75</v>
      </c>
      <c r="N68" s="5" t="s">
        <v>75</v>
      </c>
      <c r="O68" s="5" t="s">
        <v>75</v>
      </c>
      <c r="P68" s="5" t="s">
        <v>75</v>
      </c>
      <c r="Q68" s="5" t="s">
        <v>75</v>
      </c>
      <c r="R68" s="5" t="s">
        <v>75</v>
      </c>
      <c r="S68" s="5" t="s">
        <v>75</v>
      </c>
      <c r="T68" s="5" t="s">
        <v>75</v>
      </c>
      <c r="U68" s="5" t="s">
        <v>75</v>
      </c>
      <c r="V68" s="5" t="s">
        <v>75</v>
      </c>
      <c r="W68" s="5" t="s">
        <v>75</v>
      </c>
      <c r="X68" s="5" t="s">
        <v>75</v>
      </c>
      <c r="Y68" s="5" t="s">
        <v>75</v>
      </c>
      <c r="Z68" s="5" t="s">
        <v>75</v>
      </c>
      <c r="AA68" s="5" t="s">
        <v>75</v>
      </c>
      <c r="AB68" s="5" t="s">
        <v>75</v>
      </c>
      <c r="AC68" s="5" t="s">
        <v>75</v>
      </c>
      <c r="AD68" s="5" t="s">
        <v>75</v>
      </c>
      <c r="AE68" s="5" t="s">
        <v>75</v>
      </c>
      <c r="AF68" s="5" t="s">
        <v>75</v>
      </c>
      <c r="AG68" s="5" t="s">
        <v>75</v>
      </c>
      <c r="AH68" s="5" t="s">
        <v>75</v>
      </c>
      <c r="AI68" s="5" t="s">
        <v>75</v>
      </c>
    </row>
    <row r="69" spans="1:35" x14ac:dyDescent="0.2">
      <c r="C69" s="16">
        <v>66999.98</v>
      </c>
      <c r="D69" s="16">
        <v>0</v>
      </c>
      <c r="E69" s="16">
        <v>0</v>
      </c>
      <c r="F69" s="16">
        <v>0</v>
      </c>
      <c r="G69" s="16">
        <v>251.08</v>
      </c>
      <c r="H69" s="16">
        <v>62.77</v>
      </c>
      <c r="I69" s="16">
        <v>12460.8</v>
      </c>
      <c r="J69" s="16">
        <v>15870.07</v>
      </c>
      <c r="K69" s="16">
        <v>3362.55</v>
      </c>
      <c r="L69" s="16">
        <v>0</v>
      </c>
      <c r="M69" s="16">
        <v>0</v>
      </c>
      <c r="N69" s="16">
        <v>0</v>
      </c>
      <c r="O69" s="16">
        <v>0</v>
      </c>
      <c r="P69" s="16">
        <v>86546.45</v>
      </c>
      <c r="Q69" s="16">
        <v>-2886.45</v>
      </c>
      <c r="R69" s="16">
        <v>0</v>
      </c>
      <c r="S69" s="16">
        <v>4941.03</v>
      </c>
      <c r="T69" s="16">
        <v>0</v>
      </c>
      <c r="U69" s="16">
        <v>2455.73</v>
      </c>
      <c r="V69" s="16">
        <v>0</v>
      </c>
      <c r="W69" s="16">
        <v>0</v>
      </c>
      <c r="X69" s="16">
        <v>0</v>
      </c>
      <c r="Y69" s="16">
        <v>-0.06</v>
      </c>
      <c r="Z69" s="16">
        <v>0</v>
      </c>
      <c r="AA69" s="16">
        <v>0</v>
      </c>
      <c r="AB69" s="16">
        <v>0</v>
      </c>
      <c r="AC69" s="16">
        <v>0</v>
      </c>
      <c r="AD69" s="16">
        <v>3362.55</v>
      </c>
      <c r="AE69" s="16">
        <v>0</v>
      </c>
      <c r="AF69" s="16">
        <v>18789.650000000001</v>
      </c>
      <c r="AG69" s="16">
        <v>67756.800000000003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7028.25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8443.9500000000007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-0.04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2210.35</v>
      </c>
      <c r="AG72" s="1">
        <v>6233.6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0.04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1511.48</v>
      </c>
      <c r="AG73" s="1">
        <v>4866.2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3188.5</v>
      </c>
      <c r="D74" s="1">
        <v>0</v>
      </c>
      <c r="E74" s="1">
        <v>0</v>
      </c>
      <c r="F74" s="1">
        <v>0</v>
      </c>
      <c r="G74" s="1">
        <v>1594.25</v>
      </c>
      <c r="H74" s="1">
        <v>398.56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6370.91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0.11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3442.31</v>
      </c>
      <c r="AG74" s="1">
        <v>2928.6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-0.08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889.56</v>
      </c>
      <c r="AG75" s="1">
        <v>4028.6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23092.75</v>
      </c>
      <c r="D78" s="16">
        <v>0</v>
      </c>
      <c r="E78" s="16">
        <v>0</v>
      </c>
      <c r="F78" s="16">
        <v>0</v>
      </c>
      <c r="G78" s="16">
        <v>1594.25</v>
      </c>
      <c r="H78" s="16">
        <v>398.56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31111.41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0.02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8967.61</v>
      </c>
      <c r="AG78" s="16">
        <v>22143.8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0.19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914.11</v>
      </c>
      <c r="AG81" s="1">
        <v>4086.6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-0.12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1325.2</v>
      </c>
      <c r="AG83" s="1">
        <v>3510.4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11400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14671.91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0.12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3104.71</v>
      </c>
      <c r="AG85" s="16">
        <v>11567.2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3970.2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3750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898.1</v>
      </c>
      <c r="K90" s="1">
        <v>187.5</v>
      </c>
      <c r="L90" s="1">
        <v>0</v>
      </c>
      <c r="M90" s="1">
        <v>0</v>
      </c>
      <c r="N90" s="1">
        <v>0</v>
      </c>
      <c r="O90" s="1">
        <v>0</v>
      </c>
      <c r="P90" s="1">
        <v>4835.6000000000004</v>
      </c>
      <c r="Q90" s="1">
        <v>-192.43</v>
      </c>
      <c r="R90" s="1">
        <v>0</v>
      </c>
      <c r="S90" s="1">
        <v>251.54</v>
      </c>
      <c r="T90" s="1">
        <v>0</v>
      </c>
      <c r="U90" s="1">
        <v>59.1</v>
      </c>
      <c r="V90" s="1">
        <v>0</v>
      </c>
      <c r="W90" s="1">
        <v>0</v>
      </c>
      <c r="X90" s="1">
        <v>0</v>
      </c>
      <c r="Y90" s="1">
        <v>-0.1</v>
      </c>
      <c r="Z90" s="1">
        <v>0</v>
      </c>
      <c r="AA90" s="1">
        <v>0</v>
      </c>
      <c r="AB90" s="1">
        <v>0</v>
      </c>
      <c r="AC90" s="1">
        <v>0</v>
      </c>
      <c r="AD90" s="1">
        <v>187.5</v>
      </c>
      <c r="AE90" s="1">
        <v>0</v>
      </c>
      <c r="AF90" s="1">
        <v>434</v>
      </c>
      <c r="AG90" s="1">
        <v>4401.6000000000004</v>
      </c>
      <c r="AH90" s="1">
        <v>0</v>
      </c>
      <c r="AI90" s="1">
        <v>0</v>
      </c>
    </row>
    <row r="91" spans="1:35" s="5" customFormat="1" x14ac:dyDescent="0.2">
      <c r="A91" s="15" t="s">
        <v>74</v>
      </c>
      <c r="C91" s="5" t="s">
        <v>75</v>
      </c>
      <c r="D91" s="5" t="s">
        <v>75</v>
      </c>
      <c r="E91" s="5" t="s">
        <v>75</v>
      </c>
      <c r="F91" s="5" t="s">
        <v>75</v>
      </c>
      <c r="G91" s="5" t="s">
        <v>75</v>
      </c>
      <c r="H91" s="5" t="s">
        <v>75</v>
      </c>
      <c r="I91" s="5" t="s">
        <v>75</v>
      </c>
      <c r="J91" s="5" t="s">
        <v>75</v>
      </c>
      <c r="K91" s="5" t="s">
        <v>75</v>
      </c>
      <c r="L91" s="5" t="s">
        <v>75</v>
      </c>
      <c r="M91" s="5" t="s">
        <v>75</v>
      </c>
      <c r="N91" s="5" t="s">
        <v>75</v>
      </c>
      <c r="O91" s="5" t="s">
        <v>75</v>
      </c>
      <c r="P91" s="5" t="s">
        <v>75</v>
      </c>
      <c r="Q91" s="5" t="s">
        <v>75</v>
      </c>
      <c r="R91" s="5" t="s">
        <v>75</v>
      </c>
      <c r="S91" s="5" t="s">
        <v>75</v>
      </c>
      <c r="T91" s="5" t="s">
        <v>75</v>
      </c>
      <c r="U91" s="5" t="s">
        <v>75</v>
      </c>
      <c r="V91" s="5" t="s">
        <v>75</v>
      </c>
      <c r="W91" s="5" t="s">
        <v>75</v>
      </c>
      <c r="X91" s="5" t="s">
        <v>75</v>
      </c>
      <c r="Y91" s="5" t="s">
        <v>75</v>
      </c>
      <c r="Z91" s="5" t="s">
        <v>75</v>
      </c>
      <c r="AA91" s="5" t="s">
        <v>75</v>
      </c>
      <c r="AB91" s="5" t="s">
        <v>75</v>
      </c>
      <c r="AC91" s="5" t="s">
        <v>75</v>
      </c>
      <c r="AD91" s="5" t="s">
        <v>75</v>
      </c>
      <c r="AE91" s="5" t="s">
        <v>75</v>
      </c>
      <c r="AF91" s="5" t="s">
        <v>75</v>
      </c>
      <c r="AG91" s="5" t="s">
        <v>75</v>
      </c>
      <c r="AH91" s="5" t="s">
        <v>75</v>
      </c>
      <c r="AI91" s="5" t="s">
        <v>75</v>
      </c>
    </row>
    <row r="92" spans="1:35" x14ac:dyDescent="0.2">
      <c r="C92" s="16">
        <v>11295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2124</v>
      </c>
      <c r="J92" s="16">
        <v>2696.59</v>
      </c>
      <c r="K92" s="16">
        <v>564.75</v>
      </c>
      <c r="L92" s="16">
        <v>0</v>
      </c>
      <c r="M92" s="16">
        <v>0</v>
      </c>
      <c r="N92" s="16">
        <v>0</v>
      </c>
      <c r="O92" s="16">
        <v>0</v>
      </c>
      <c r="P92" s="16">
        <v>14556.34</v>
      </c>
      <c r="Q92" s="16">
        <v>-577.29</v>
      </c>
      <c r="R92" s="16">
        <v>0</v>
      </c>
      <c r="S92" s="16">
        <v>759.51</v>
      </c>
      <c r="T92" s="16">
        <v>0</v>
      </c>
      <c r="U92" s="16">
        <v>182.2</v>
      </c>
      <c r="V92" s="16">
        <v>0</v>
      </c>
      <c r="W92" s="16">
        <v>0</v>
      </c>
      <c r="X92" s="16">
        <v>0</v>
      </c>
      <c r="Y92" s="16">
        <v>-0.04</v>
      </c>
      <c r="Z92" s="16">
        <v>0</v>
      </c>
      <c r="AA92" s="16">
        <v>0</v>
      </c>
      <c r="AB92" s="16">
        <v>0</v>
      </c>
      <c r="AC92" s="16">
        <v>0</v>
      </c>
      <c r="AD92" s="16">
        <v>564.75</v>
      </c>
      <c r="AE92" s="16">
        <v>0</v>
      </c>
      <c r="AF92" s="16">
        <v>2179.34</v>
      </c>
      <c r="AG92" s="16">
        <v>12377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3900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905.71</v>
      </c>
      <c r="K95" s="1">
        <v>195</v>
      </c>
      <c r="L95" s="1">
        <v>0</v>
      </c>
      <c r="M95" s="1">
        <v>0</v>
      </c>
      <c r="N95" s="1">
        <v>0</v>
      </c>
      <c r="O95" s="1">
        <v>0</v>
      </c>
      <c r="P95" s="1">
        <v>5000.71</v>
      </c>
      <c r="Q95" s="1">
        <v>-192.43</v>
      </c>
      <c r="R95" s="1">
        <v>0</v>
      </c>
      <c r="S95" s="1">
        <v>267.86</v>
      </c>
      <c r="T95" s="1">
        <v>0</v>
      </c>
      <c r="U95" s="1">
        <v>75.42</v>
      </c>
      <c r="V95" s="1">
        <v>0</v>
      </c>
      <c r="W95" s="1">
        <v>0</v>
      </c>
      <c r="X95" s="1">
        <v>0</v>
      </c>
      <c r="Y95" s="1">
        <v>-0.01</v>
      </c>
      <c r="Z95" s="1">
        <v>0</v>
      </c>
      <c r="AA95" s="1">
        <v>0</v>
      </c>
      <c r="AB95" s="1">
        <v>0</v>
      </c>
      <c r="AC95" s="1">
        <v>0</v>
      </c>
      <c r="AD95" s="1">
        <v>195</v>
      </c>
      <c r="AE95" s="1">
        <v>0</v>
      </c>
      <c r="AF95" s="1">
        <v>913.91</v>
      </c>
      <c r="AG95" s="1">
        <v>4086.8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4835.6000000000004</v>
      </c>
      <c r="Q96" s="1">
        <v>-192.43</v>
      </c>
      <c r="R96" s="1">
        <v>0</v>
      </c>
      <c r="S96" s="1">
        <v>251.54</v>
      </c>
      <c r="T96" s="1">
        <v>0</v>
      </c>
      <c r="U96" s="1">
        <v>59.1</v>
      </c>
      <c r="V96" s="1">
        <v>0</v>
      </c>
      <c r="W96" s="1">
        <v>0</v>
      </c>
      <c r="X96" s="1">
        <v>0</v>
      </c>
      <c r="Y96" s="1">
        <v>0.05</v>
      </c>
      <c r="Z96" s="1">
        <v>0</v>
      </c>
      <c r="AA96" s="1">
        <v>0</v>
      </c>
      <c r="AB96" s="1">
        <v>0</v>
      </c>
      <c r="AC96" s="1">
        <v>0</v>
      </c>
      <c r="AD96" s="1">
        <v>187.5</v>
      </c>
      <c r="AE96" s="1">
        <v>0</v>
      </c>
      <c r="AF96" s="1">
        <v>865.4</v>
      </c>
      <c r="AG96" s="1">
        <v>3970.2</v>
      </c>
      <c r="AH96" s="1">
        <v>0</v>
      </c>
      <c r="AI96" s="1">
        <v>0</v>
      </c>
    </row>
    <row r="97" spans="1:35" s="5" customFormat="1" x14ac:dyDescent="0.2">
      <c r="A97" s="15" t="s">
        <v>74</v>
      </c>
      <c r="C97" s="5" t="s">
        <v>75</v>
      </c>
      <c r="D97" s="5" t="s">
        <v>75</v>
      </c>
      <c r="E97" s="5" t="s">
        <v>75</v>
      </c>
      <c r="F97" s="5" t="s">
        <v>75</v>
      </c>
      <c r="G97" s="5" t="s">
        <v>75</v>
      </c>
      <c r="H97" s="5" t="s">
        <v>75</v>
      </c>
      <c r="I97" s="5" t="s">
        <v>75</v>
      </c>
      <c r="J97" s="5" t="s">
        <v>75</v>
      </c>
      <c r="K97" s="5" t="s">
        <v>75</v>
      </c>
      <c r="L97" s="5" t="s">
        <v>75</v>
      </c>
      <c r="M97" s="5" t="s">
        <v>75</v>
      </c>
      <c r="N97" s="5" t="s">
        <v>75</v>
      </c>
      <c r="O97" s="5" t="s">
        <v>75</v>
      </c>
      <c r="P97" s="5" t="s">
        <v>75</v>
      </c>
      <c r="Q97" s="5" t="s">
        <v>75</v>
      </c>
      <c r="R97" s="5" t="s">
        <v>75</v>
      </c>
      <c r="S97" s="5" t="s">
        <v>75</v>
      </c>
      <c r="T97" s="5" t="s">
        <v>75</v>
      </c>
      <c r="U97" s="5" t="s">
        <v>75</v>
      </c>
      <c r="V97" s="5" t="s">
        <v>75</v>
      </c>
      <c r="W97" s="5" t="s">
        <v>75</v>
      </c>
      <c r="X97" s="5" t="s">
        <v>75</v>
      </c>
      <c r="Y97" s="5" t="s">
        <v>75</v>
      </c>
      <c r="Z97" s="5" t="s">
        <v>75</v>
      </c>
      <c r="AA97" s="5" t="s">
        <v>75</v>
      </c>
      <c r="AB97" s="5" t="s">
        <v>75</v>
      </c>
      <c r="AC97" s="5" t="s">
        <v>75</v>
      </c>
      <c r="AD97" s="5" t="s">
        <v>75</v>
      </c>
      <c r="AE97" s="5" t="s">
        <v>75</v>
      </c>
      <c r="AF97" s="5" t="s">
        <v>75</v>
      </c>
      <c r="AG97" s="5" t="s">
        <v>75</v>
      </c>
      <c r="AH97" s="5" t="s">
        <v>75</v>
      </c>
      <c r="AI97" s="5" t="s">
        <v>75</v>
      </c>
    </row>
    <row r="98" spans="1:35" x14ac:dyDescent="0.2">
      <c r="C98" s="16">
        <v>7650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1803.81</v>
      </c>
      <c r="K98" s="16">
        <v>382.5</v>
      </c>
      <c r="L98" s="16">
        <v>0</v>
      </c>
      <c r="M98" s="16">
        <v>0</v>
      </c>
      <c r="N98" s="16">
        <v>0</v>
      </c>
      <c r="O98" s="16">
        <v>0</v>
      </c>
      <c r="P98" s="16">
        <v>9836.31</v>
      </c>
      <c r="Q98" s="16">
        <v>-384.86</v>
      </c>
      <c r="R98" s="16">
        <v>0</v>
      </c>
      <c r="S98" s="16">
        <v>519.4</v>
      </c>
      <c r="T98" s="16">
        <v>0</v>
      </c>
      <c r="U98" s="16">
        <v>134.52000000000001</v>
      </c>
      <c r="V98" s="16">
        <v>0</v>
      </c>
      <c r="W98" s="16">
        <v>0</v>
      </c>
      <c r="X98" s="16">
        <v>0</v>
      </c>
      <c r="Y98" s="16">
        <v>0.04</v>
      </c>
      <c r="Z98" s="16">
        <v>0</v>
      </c>
      <c r="AA98" s="16">
        <v>0</v>
      </c>
      <c r="AB98" s="16">
        <v>0</v>
      </c>
      <c r="AC98" s="16">
        <v>0</v>
      </c>
      <c r="AD98" s="16">
        <v>382.5</v>
      </c>
      <c r="AE98" s="16">
        <v>0</v>
      </c>
      <c r="AF98" s="16">
        <v>1779.31</v>
      </c>
      <c r="AG98" s="16">
        <v>8057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3250</v>
      </c>
      <c r="D101" s="1">
        <v>0</v>
      </c>
      <c r="E101" s="1">
        <v>0</v>
      </c>
      <c r="F101" s="1">
        <v>0</v>
      </c>
      <c r="G101" s="1">
        <v>500</v>
      </c>
      <c r="H101" s="1">
        <v>125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4960.6000000000004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0.05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2473.4</v>
      </c>
      <c r="AG101" s="1">
        <v>2487.1999999999998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4885.1400000000003</v>
      </c>
      <c r="Q102" s="1">
        <v>-192.43</v>
      </c>
      <c r="R102" s="1">
        <v>0</v>
      </c>
      <c r="S102" s="1">
        <v>256.43</v>
      </c>
      <c r="T102" s="1">
        <v>0</v>
      </c>
      <c r="U102" s="1">
        <v>64</v>
      </c>
      <c r="V102" s="1">
        <v>0</v>
      </c>
      <c r="W102" s="1">
        <v>0</v>
      </c>
      <c r="X102" s="1">
        <v>0</v>
      </c>
      <c r="Y102" s="1">
        <v>-0.19</v>
      </c>
      <c r="Z102" s="1">
        <v>0</v>
      </c>
      <c r="AA102" s="1">
        <v>0</v>
      </c>
      <c r="AB102" s="1">
        <v>0</v>
      </c>
      <c r="AC102" s="1">
        <v>0</v>
      </c>
      <c r="AD102" s="1">
        <v>189.75</v>
      </c>
      <c r="AE102" s="1">
        <v>0</v>
      </c>
      <c r="AF102" s="1">
        <v>879.74</v>
      </c>
      <c r="AG102" s="1">
        <v>4005.4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3750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898.1</v>
      </c>
      <c r="K103" s="1">
        <v>187.5</v>
      </c>
      <c r="L103" s="1">
        <v>0</v>
      </c>
      <c r="M103" s="1">
        <v>0</v>
      </c>
      <c r="N103" s="1">
        <v>0</v>
      </c>
      <c r="O103" s="1">
        <v>0</v>
      </c>
      <c r="P103" s="1">
        <v>4835.6000000000004</v>
      </c>
      <c r="Q103" s="1">
        <v>-192.43</v>
      </c>
      <c r="R103" s="1">
        <v>0</v>
      </c>
      <c r="S103" s="1">
        <v>251.54</v>
      </c>
      <c r="T103" s="1">
        <v>0</v>
      </c>
      <c r="U103" s="1">
        <v>59.1</v>
      </c>
      <c r="V103" s="1">
        <v>0</v>
      </c>
      <c r="W103" s="1">
        <v>0</v>
      </c>
      <c r="X103" s="1">
        <v>0</v>
      </c>
      <c r="Y103" s="1">
        <v>-0.1</v>
      </c>
      <c r="Z103" s="1">
        <v>0</v>
      </c>
      <c r="AA103" s="1">
        <v>0</v>
      </c>
      <c r="AB103" s="1">
        <v>0</v>
      </c>
      <c r="AC103" s="1">
        <v>0</v>
      </c>
      <c r="AD103" s="1">
        <v>187.5</v>
      </c>
      <c r="AE103" s="1">
        <v>0</v>
      </c>
      <c r="AF103" s="1">
        <v>434</v>
      </c>
      <c r="AG103" s="1">
        <v>4401.6000000000004</v>
      </c>
      <c r="AH103" s="1">
        <v>0</v>
      </c>
      <c r="AI103" s="1">
        <v>0</v>
      </c>
    </row>
    <row r="104" spans="1:35" s="5" customFormat="1" x14ac:dyDescent="0.2">
      <c r="A104" s="15" t="s">
        <v>74</v>
      </c>
      <c r="C104" s="5" t="s">
        <v>75</v>
      </c>
      <c r="D104" s="5" t="s">
        <v>75</v>
      </c>
      <c r="E104" s="5" t="s">
        <v>75</v>
      </c>
      <c r="F104" s="5" t="s">
        <v>75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  <c r="N104" s="5" t="s">
        <v>75</v>
      </c>
      <c r="O104" s="5" t="s">
        <v>75</v>
      </c>
      <c r="P104" s="5" t="s">
        <v>75</v>
      </c>
      <c r="Q104" s="5" t="s">
        <v>75</v>
      </c>
      <c r="R104" s="5" t="s">
        <v>75</v>
      </c>
      <c r="S104" s="5" t="s">
        <v>75</v>
      </c>
      <c r="T104" s="5" t="s">
        <v>75</v>
      </c>
      <c r="U104" s="5" t="s">
        <v>75</v>
      </c>
      <c r="V104" s="5" t="s">
        <v>75</v>
      </c>
      <c r="W104" s="5" t="s">
        <v>75</v>
      </c>
      <c r="X104" s="5" t="s">
        <v>75</v>
      </c>
      <c r="Y104" s="5" t="s">
        <v>75</v>
      </c>
      <c r="Z104" s="5" t="s">
        <v>75</v>
      </c>
      <c r="AA104" s="5" t="s">
        <v>75</v>
      </c>
      <c r="AB104" s="5" t="s">
        <v>75</v>
      </c>
      <c r="AC104" s="5" t="s">
        <v>75</v>
      </c>
      <c r="AD104" s="5" t="s">
        <v>75</v>
      </c>
      <c r="AE104" s="5" t="s">
        <v>75</v>
      </c>
      <c r="AF104" s="5" t="s">
        <v>75</v>
      </c>
      <c r="AG104" s="5" t="s">
        <v>75</v>
      </c>
      <c r="AH104" s="5" t="s">
        <v>75</v>
      </c>
      <c r="AI104" s="5" t="s">
        <v>75</v>
      </c>
    </row>
    <row r="105" spans="1:35" x14ac:dyDescent="0.2">
      <c r="C105" s="16">
        <v>10795</v>
      </c>
      <c r="D105" s="16">
        <v>0</v>
      </c>
      <c r="E105" s="16">
        <v>0</v>
      </c>
      <c r="F105" s="16">
        <v>0</v>
      </c>
      <c r="G105" s="16">
        <v>500</v>
      </c>
      <c r="H105" s="16">
        <v>125</v>
      </c>
      <c r="I105" s="16">
        <v>2124</v>
      </c>
      <c r="J105" s="16">
        <v>2696.59</v>
      </c>
      <c r="K105" s="16">
        <v>564.75</v>
      </c>
      <c r="L105" s="16">
        <v>0</v>
      </c>
      <c r="M105" s="16">
        <v>0</v>
      </c>
      <c r="N105" s="16">
        <v>0</v>
      </c>
      <c r="O105" s="16">
        <v>0</v>
      </c>
      <c r="P105" s="16">
        <v>14681.34</v>
      </c>
      <c r="Q105" s="16">
        <v>-577.29</v>
      </c>
      <c r="R105" s="16">
        <v>0</v>
      </c>
      <c r="S105" s="16">
        <v>759.51</v>
      </c>
      <c r="T105" s="16">
        <v>0</v>
      </c>
      <c r="U105" s="16">
        <v>182.2</v>
      </c>
      <c r="V105" s="16">
        <v>0</v>
      </c>
      <c r="W105" s="16">
        <v>0</v>
      </c>
      <c r="X105" s="16">
        <v>0</v>
      </c>
      <c r="Y105" s="16">
        <v>-0.24</v>
      </c>
      <c r="Z105" s="16">
        <v>0</v>
      </c>
      <c r="AA105" s="16">
        <v>0</v>
      </c>
      <c r="AB105" s="16">
        <v>0</v>
      </c>
      <c r="AC105" s="16">
        <v>0</v>
      </c>
      <c r="AD105" s="16">
        <v>564.75</v>
      </c>
      <c r="AE105" s="16">
        <v>0</v>
      </c>
      <c r="AF105" s="16">
        <v>3787.14</v>
      </c>
      <c r="AG105" s="16">
        <v>10894.2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-192.43</v>
      </c>
      <c r="R108" s="1">
        <v>0</v>
      </c>
      <c r="S108" s="1">
        <v>256.43</v>
      </c>
      <c r="T108" s="1">
        <v>0</v>
      </c>
      <c r="U108" s="1">
        <v>64</v>
      </c>
      <c r="V108" s="1">
        <v>0</v>
      </c>
      <c r="W108" s="1">
        <v>0</v>
      </c>
      <c r="X108" s="1">
        <v>0</v>
      </c>
      <c r="Y108" s="1">
        <v>0.01</v>
      </c>
      <c r="Z108" s="1">
        <v>0</v>
      </c>
      <c r="AA108" s="1">
        <v>0</v>
      </c>
      <c r="AB108" s="1">
        <v>0</v>
      </c>
      <c r="AC108" s="1">
        <v>0</v>
      </c>
      <c r="AD108" s="1">
        <v>189.75</v>
      </c>
      <c r="AE108" s="1">
        <v>0</v>
      </c>
      <c r="AF108" s="1">
        <v>879.94</v>
      </c>
      <c r="AG108" s="1">
        <v>4005.2</v>
      </c>
      <c r="AH108" s="1">
        <v>0</v>
      </c>
      <c r="AI108" s="1">
        <v>0</v>
      </c>
    </row>
    <row r="109" spans="1:35" s="5" customFormat="1" x14ac:dyDescent="0.2">
      <c r="A109" s="15" t="s">
        <v>74</v>
      </c>
      <c r="C109" s="5" t="s">
        <v>75</v>
      </c>
      <c r="D109" s="5" t="s">
        <v>75</v>
      </c>
      <c r="E109" s="5" t="s">
        <v>75</v>
      </c>
      <c r="F109" s="5" t="s">
        <v>75</v>
      </c>
      <c r="G109" s="5" t="s">
        <v>75</v>
      </c>
      <c r="H109" s="5" t="s">
        <v>75</v>
      </c>
      <c r="I109" s="5" t="s">
        <v>75</v>
      </c>
      <c r="J109" s="5" t="s">
        <v>75</v>
      </c>
      <c r="K109" s="5" t="s">
        <v>75</v>
      </c>
      <c r="L109" s="5" t="s">
        <v>75</v>
      </c>
      <c r="M109" s="5" t="s">
        <v>75</v>
      </c>
      <c r="N109" s="5" t="s">
        <v>75</v>
      </c>
      <c r="O109" s="5" t="s">
        <v>75</v>
      </c>
      <c r="P109" s="5" t="s">
        <v>75</v>
      </c>
      <c r="Q109" s="5" t="s">
        <v>75</v>
      </c>
      <c r="R109" s="5" t="s">
        <v>75</v>
      </c>
      <c r="S109" s="5" t="s">
        <v>75</v>
      </c>
      <c r="T109" s="5" t="s">
        <v>75</v>
      </c>
      <c r="U109" s="5" t="s">
        <v>75</v>
      </c>
      <c r="V109" s="5" t="s">
        <v>75</v>
      </c>
      <c r="W109" s="5" t="s">
        <v>75</v>
      </c>
      <c r="X109" s="5" t="s">
        <v>75</v>
      </c>
      <c r="Y109" s="5" t="s">
        <v>75</v>
      </c>
      <c r="Z109" s="5" t="s">
        <v>75</v>
      </c>
      <c r="AA109" s="5" t="s">
        <v>75</v>
      </c>
      <c r="AB109" s="5" t="s">
        <v>75</v>
      </c>
      <c r="AC109" s="5" t="s">
        <v>75</v>
      </c>
      <c r="AD109" s="5" t="s">
        <v>75</v>
      </c>
      <c r="AE109" s="5" t="s">
        <v>75</v>
      </c>
      <c r="AF109" s="5" t="s">
        <v>75</v>
      </c>
      <c r="AG109" s="5" t="s">
        <v>75</v>
      </c>
      <c r="AH109" s="5" t="s">
        <v>75</v>
      </c>
      <c r="AI109" s="5" t="s">
        <v>75</v>
      </c>
    </row>
    <row r="110" spans="1:35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-192.43</v>
      </c>
      <c r="R110" s="16">
        <v>0</v>
      </c>
      <c r="S110" s="16">
        <v>256.43</v>
      </c>
      <c r="T110" s="16">
        <v>0</v>
      </c>
      <c r="U110" s="16">
        <v>64</v>
      </c>
      <c r="V110" s="16">
        <v>0</v>
      </c>
      <c r="W110" s="16">
        <v>0</v>
      </c>
      <c r="X110" s="16">
        <v>0</v>
      </c>
      <c r="Y110" s="16">
        <v>0.01</v>
      </c>
      <c r="Z110" s="16">
        <v>0</v>
      </c>
      <c r="AA110" s="16">
        <v>0</v>
      </c>
      <c r="AB110" s="16">
        <v>0</v>
      </c>
      <c r="AC110" s="16">
        <v>0</v>
      </c>
      <c r="AD110" s="16">
        <v>189.75</v>
      </c>
      <c r="AE110" s="16">
        <v>0</v>
      </c>
      <c r="AF110" s="16">
        <v>879.94</v>
      </c>
      <c r="AG110" s="16">
        <v>4005.2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3795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900.39</v>
      </c>
      <c r="K113" s="1">
        <v>189.75</v>
      </c>
      <c r="L113" s="1">
        <v>0</v>
      </c>
      <c r="M113" s="1">
        <v>0</v>
      </c>
      <c r="N113" s="1">
        <v>0</v>
      </c>
      <c r="O113" s="1">
        <v>0</v>
      </c>
      <c r="P113" s="1">
        <v>4885.1400000000003</v>
      </c>
      <c r="Q113" s="1">
        <v>-192.43</v>
      </c>
      <c r="R113" s="1">
        <v>0</v>
      </c>
      <c r="S113" s="1">
        <v>256.43</v>
      </c>
      <c r="T113" s="1">
        <v>0</v>
      </c>
      <c r="U113" s="1">
        <v>64</v>
      </c>
      <c r="V113" s="1">
        <v>0</v>
      </c>
      <c r="W113" s="1">
        <v>0</v>
      </c>
      <c r="X113" s="1">
        <v>0</v>
      </c>
      <c r="Y113" s="1">
        <v>-0.19</v>
      </c>
      <c r="Z113" s="1">
        <v>0</v>
      </c>
      <c r="AA113" s="1">
        <v>0</v>
      </c>
      <c r="AB113" s="1">
        <v>0</v>
      </c>
      <c r="AC113" s="1">
        <v>0</v>
      </c>
      <c r="AD113" s="1">
        <v>189.75</v>
      </c>
      <c r="AE113" s="1">
        <v>0</v>
      </c>
      <c r="AF113" s="1">
        <v>879.74</v>
      </c>
      <c r="AG113" s="1">
        <v>4005.4</v>
      </c>
      <c r="AH113" s="1">
        <v>0</v>
      </c>
      <c r="AI113" s="1">
        <v>0</v>
      </c>
    </row>
    <row r="114" spans="1:35" s="5" customFormat="1" x14ac:dyDescent="0.2">
      <c r="A114" s="15" t="s">
        <v>74</v>
      </c>
      <c r="C114" s="5" t="s">
        <v>75</v>
      </c>
      <c r="D114" s="5" t="s">
        <v>75</v>
      </c>
      <c r="E114" s="5" t="s">
        <v>75</v>
      </c>
      <c r="F114" s="5" t="s">
        <v>75</v>
      </c>
      <c r="G114" s="5" t="s">
        <v>75</v>
      </c>
      <c r="H114" s="5" t="s">
        <v>75</v>
      </c>
      <c r="I114" s="5" t="s">
        <v>75</v>
      </c>
      <c r="J114" s="5" t="s">
        <v>75</v>
      </c>
      <c r="K114" s="5" t="s">
        <v>75</v>
      </c>
      <c r="L114" s="5" t="s">
        <v>75</v>
      </c>
      <c r="M114" s="5" t="s">
        <v>75</v>
      </c>
      <c r="N114" s="5" t="s">
        <v>75</v>
      </c>
      <c r="O114" s="5" t="s">
        <v>75</v>
      </c>
      <c r="P114" s="5" t="s">
        <v>75</v>
      </c>
      <c r="Q114" s="5" t="s">
        <v>75</v>
      </c>
      <c r="R114" s="5" t="s">
        <v>75</v>
      </c>
      <c r="S114" s="5" t="s">
        <v>75</v>
      </c>
      <c r="T114" s="5" t="s">
        <v>75</v>
      </c>
      <c r="U114" s="5" t="s">
        <v>75</v>
      </c>
      <c r="V114" s="5" t="s">
        <v>75</v>
      </c>
      <c r="W114" s="5" t="s">
        <v>75</v>
      </c>
      <c r="X114" s="5" t="s">
        <v>75</v>
      </c>
      <c r="Y114" s="5" t="s">
        <v>75</v>
      </c>
      <c r="Z114" s="5" t="s">
        <v>75</v>
      </c>
      <c r="AA114" s="5" t="s">
        <v>75</v>
      </c>
      <c r="AB114" s="5" t="s">
        <v>75</v>
      </c>
      <c r="AC114" s="5" t="s">
        <v>75</v>
      </c>
      <c r="AD114" s="5" t="s">
        <v>75</v>
      </c>
      <c r="AE114" s="5" t="s">
        <v>75</v>
      </c>
      <c r="AF114" s="5" t="s">
        <v>75</v>
      </c>
      <c r="AG114" s="5" t="s">
        <v>75</v>
      </c>
      <c r="AH114" s="5" t="s">
        <v>75</v>
      </c>
      <c r="AI114" s="5" t="s">
        <v>75</v>
      </c>
    </row>
    <row r="115" spans="1:35" x14ac:dyDescent="0.2">
      <c r="C115" s="16">
        <v>3795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900.39</v>
      </c>
      <c r="K115" s="16">
        <v>189.75</v>
      </c>
      <c r="L115" s="16">
        <v>0</v>
      </c>
      <c r="M115" s="16">
        <v>0</v>
      </c>
      <c r="N115" s="16">
        <v>0</v>
      </c>
      <c r="O115" s="16">
        <v>0</v>
      </c>
      <c r="P115" s="16">
        <v>4885.1400000000003</v>
      </c>
      <c r="Q115" s="16">
        <v>-192.43</v>
      </c>
      <c r="R115" s="16">
        <v>0</v>
      </c>
      <c r="S115" s="16">
        <v>256.43</v>
      </c>
      <c r="T115" s="16">
        <v>0</v>
      </c>
      <c r="U115" s="16">
        <v>64</v>
      </c>
      <c r="V115" s="16">
        <v>0</v>
      </c>
      <c r="W115" s="16">
        <v>0</v>
      </c>
      <c r="X115" s="16">
        <v>0</v>
      </c>
      <c r="Y115" s="16">
        <v>-0.19</v>
      </c>
      <c r="Z115" s="16">
        <v>0</v>
      </c>
      <c r="AA115" s="16">
        <v>0</v>
      </c>
      <c r="AB115" s="16">
        <v>0</v>
      </c>
      <c r="AC115" s="16">
        <v>0</v>
      </c>
      <c r="AD115" s="16">
        <v>189.75</v>
      </c>
      <c r="AE115" s="16">
        <v>0</v>
      </c>
      <c r="AF115" s="16">
        <v>879.74</v>
      </c>
      <c r="AG115" s="16">
        <v>4005.4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2109.4499999999998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814.94</v>
      </c>
      <c r="K118" s="1">
        <v>105.47</v>
      </c>
      <c r="L118" s="1">
        <v>0</v>
      </c>
      <c r="M118" s="1">
        <v>0</v>
      </c>
      <c r="N118" s="1">
        <v>0</v>
      </c>
      <c r="O118" s="1">
        <v>0</v>
      </c>
      <c r="P118" s="1">
        <v>3029.86</v>
      </c>
      <c r="Q118" s="1">
        <v>-192.43</v>
      </c>
      <c r="R118" s="1">
        <v>0</v>
      </c>
      <c r="S118" s="1">
        <v>118.51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-0.08</v>
      </c>
      <c r="Z118" s="1">
        <v>0</v>
      </c>
      <c r="AA118" s="1">
        <v>0</v>
      </c>
      <c r="AB118" s="1">
        <v>0</v>
      </c>
      <c r="AC118" s="1">
        <v>0</v>
      </c>
      <c r="AD118" s="1">
        <v>105.47</v>
      </c>
      <c r="AE118" s="1">
        <v>0</v>
      </c>
      <c r="AF118" s="1">
        <v>210.86</v>
      </c>
      <c r="AG118" s="1">
        <v>2819</v>
      </c>
      <c r="AH118" s="1">
        <v>0</v>
      </c>
      <c r="AI118" s="1">
        <v>0</v>
      </c>
    </row>
    <row r="119" spans="1:35" s="5" customFormat="1" x14ac:dyDescent="0.2">
      <c r="A119" s="15" t="s">
        <v>74</v>
      </c>
      <c r="C119" s="5" t="s">
        <v>75</v>
      </c>
      <c r="D119" s="5" t="s">
        <v>75</v>
      </c>
      <c r="E119" s="5" t="s">
        <v>75</v>
      </c>
      <c r="F119" s="5" t="s">
        <v>75</v>
      </c>
      <c r="G119" s="5" t="s">
        <v>75</v>
      </c>
      <c r="H119" s="5" t="s">
        <v>75</v>
      </c>
      <c r="I119" s="5" t="s">
        <v>75</v>
      </c>
      <c r="J119" s="5" t="s">
        <v>75</v>
      </c>
      <c r="K119" s="5" t="s">
        <v>75</v>
      </c>
      <c r="L119" s="5" t="s">
        <v>75</v>
      </c>
      <c r="M119" s="5" t="s">
        <v>75</v>
      </c>
      <c r="N119" s="5" t="s">
        <v>75</v>
      </c>
      <c r="O119" s="5" t="s">
        <v>75</v>
      </c>
      <c r="P119" s="5" t="s">
        <v>75</v>
      </c>
      <c r="Q119" s="5" t="s">
        <v>75</v>
      </c>
      <c r="R119" s="5" t="s">
        <v>75</v>
      </c>
      <c r="S119" s="5" t="s">
        <v>75</v>
      </c>
      <c r="T119" s="5" t="s">
        <v>75</v>
      </c>
      <c r="U119" s="5" t="s">
        <v>75</v>
      </c>
      <c r="V119" s="5" t="s">
        <v>75</v>
      </c>
      <c r="W119" s="5" t="s">
        <v>75</v>
      </c>
      <c r="X119" s="5" t="s">
        <v>75</v>
      </c>
      <c r="Y119" s="5" t="s">
        <v>75</v>
      </c>
      <c r="Z119" s="5" t="s">
        <v>75</v>
      </c>
      <c r="AA119" s="5" t="s">
        <v>75</v>
      </c>
      <c r="AB119" s="5" t="s">
        <v>75</v>
      </c>
      <c r="AC119" s="5" t="s">
        <v>75</v>
      </c>
      <c r="AD119" s="5" t="s">
        <v>75</v>
      </c>
      <c r="AE119" s="5" t="s">
        <v>75</v>
      </c>
      <c r="AF119" s="5" t="s">
        <v>75</v>
      </c>
      <c r="AG119" s="5" t="s">
        <v>75</v>
      </c>
      <c r="AH119" s="5" t="s">
        <v>75</v>
      </c>
      <c r="AI119" s="5" t="s">
        <v>75</v>
      </c>
    </row>
    <row r="120" spans="1:35" x14ac:dyDescent="0.2">
      <c r="C120" s="16">
        <v>2109.4499999999998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708</v>
      </c>
      <c r="J120" s="16">
        <v>814.94</v>
      </c>
      <c r="K120" s="16">
        <v>105.47</v>
      </c>
      <c r="L120" s="16">
        <v>0</v>
      </c>
      <c r="M120" s="16">
        <v>0</v>
      </c>
      <c r="N120" s="16">
        <v>0</v>
      </c>
      <c r="O120" s="16">
        <v>0</v>
      </c>
      <c r="P120" s="16">
        <v>3029.86</v>
      </c>
      <c r="Q120" s="16">
        <v>-192.43</v>
      </c>
      <c r="R120" s="16">
        <v>0</v>
      </c>
      <c r="S120" s="16">
        <v>118.51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-0.08</v>
      </c>
      <c r="Z120" s="16">
        <v>0</v>
      </c>
      <c r="AA120" s="16">
        <v>0</v>
      </c>
      <c r="AB120" s="16">
        <v>0</v>
      </c>
      <c r="AC120" s="16">
        <v>0</v>
      </c>
      <c r="AD120" s="16">
        <v>105.47</v>
      </c>
      <c r="AE120" s="16">
        <v>0</v>
      </c>
      <c r="AF120" s="16">
        <v>210.86</v>
      </c>
      <c r="AG120" s="16">
        <v>2819</v>
      </c>
      <c r="AH120" s="16">
        <v>0</v>
      </c>
      <c r="AI120" s="16">
        <v>0</v>
      </c>
    </row>
    <row r="122" spans="1:35" x14ac:dyDescent="0.2">
      <c r="A122" s="12" t="s">
        <v>188</v>
      </c>
    </row>
    <row r="123" spans="1:35" x14ac:dyDescent="0.2">
      <c r="A123" s="2" t="s">
        <v>189</v>
      </c>
      <c r="B123" s="1" t="s">
        <v>190</v>
      </c>
      <c r="C123" s="1">
        <v>5461.95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984.89</v>
      </c>
      <c r="K123" s="1">
        <v>273.10000000000002</v>
      </c>
      <c r="L123" s="1">
        <v>0</v>
      </c>
      <c r="M123" s="1">
        <v>0</v>
      </c>
      <c r="N123" s="1">
        <v>0</v>
      </c>
      <c r="O123" s="1">
        <v>0</v>
      </c>
      <c r="P123" s="1">
        <v>6719.94</v>
      </c>
      <c r="Q123" s="1">
        <v>0</v>
      </c>
      <c r="R123" s="1">
        <v>0</v>
      </c>
      <c r="S123" s="1">
        <v>437.8</v>
      </c>
      <c r="T123" s="1">
        <v>0</v>
      </c>
      <c r="U123" s="1">
        <v>437.8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273.10000000000002</v>
      </c>
      <c r="AE123" s="1">
        <v>0</v>
      </c>
      <c r="AF123" s="1">
        <v>4343.1400000000003</v>
      </c>
      <c r="AG123" s="1">
        <v>2376.8000000000002</v>
      </c>
      <c r="AH123" s="1">
        <v>0</v>
      </c>
      <c r="AI123" s="1">
        <v>0</v>
      </c>
    </row>
    <row r="124" spans="1:35" x14ac:dyDescent="0.2">
      <c r="A124" s="2" t="s">
        <v>191</v>
      </c>
      <c r="B124" s="1" t="s">
        <v>192</v>
      </c>
      <c r="C124" s="1">
        <v>5880.6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1006.11</v>
      </c>
      <c r="K124" s="1">
        <v>294.02999999999997</v>
      </c>
      <c r="L124" s="1">
        <v>0</v>
      </c>
      <c r="M124" s="1">
        <v>0</v>
      </c>
      <c r="N124" s="1">
        <v>0</v>
      </c>
      <c r="O124" s="1">
        <v>0</v>
      </c>
      <c r="P124" s="1">
        <v>7180.74</v>
      </c>
      <c r="Q124" s="1">
        <v>0</v>
      </c>
      <c r="R124" s="1">
        <v>0</v>
      </c>
      <c r="S124" s="1">
        <v>503.3</v>
      </c>
      <c r="T124" s="1">
        <v>0</v>
      </c>
      <c r="U124" s="1">
        <v>503.3</v>
      </c>
      <c r="V124" s="1">
        <v>0</v>
      </c>
      <c r="W124" s="1">
        <v>0</v>
      </c>
      <c r="X124" s="1">
        <v>0</v>
      </c>
      <c r="Y124" s="1">
        <v>-0.09</v>
      </c>
      <c r="Z124" s="1">
        <v>0</v>
      </c>
      <c r="AA124" s="1">
        <v>0</v>
      </c>
      <c r="AB124" s="1">
        <v>0</v>
      </c>
      <c r="AC124" s="1">
        <v>0</v>
      </c>
      <c r="AD124" s="1">
        <v>294.02999999999997</v>
      </c>
      <c r="AE124" s="1">
        <v>0</v>
      </c>
      <c r="AF124" s="1">
        <v>3160.54</v>
      </c>
      <c r="AG124" s="1">
        <v>4020.2</v>
      </c>
      <c r="AH124" s="1">
        <v>0</v>
      </c>
      <c r="AI124" s="1">
        <v>0</v>
      </c>
    </row>
    <row r="125" spans="1:35" x14ac:dyDescent="0.2">
      <c r="A125" s="2" t="s">
        <v>193</v>
      </c>
      <c r="B125" s="1" t="s">
        <v>194</v>
      </c>
      <c r="C125" s="1">
        <v>5652.9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994.57</v>
      </c>
      <c r="K125" s="1">
        <v>282.64</v>
      </c>
      <c r="L125" s="1">
        <v>0</v>
      </c>
      <c r="M125" s="1">
        <v>0</v>
      </c>
      <c r="N125" s="1">
        <v>0</v>
      </c>
      <c r="O125" s="1">
        <v>0</v>
      </c>
      <c r="P125" s="1">
        <v>6930.11</v>
      </c>
      <c r="Q125" s="1">
        <v>0</v>
      </c>
      <c r="R125" s="1">
        <v>0</v>
      </c>
      <c r="S125" s="1">
        <v>466.87</v>
      </c>
      <c r="T125" s="1">
        <v>0</v>
      </c>
      <c r="U125" s="1">
        <v>466.87</v>
      </c>
      <c r="V125" s="1">
        <v>0</v>
      </c>
      <c r="W125" s="1">
        <v>0</v>
      </c>
      <c r="X125" s="1">
        <v>0</v>
      </c>
      <c r="Y125" s="1">
        <v>0.08</v>
      </c>
      <c r="Z125" s="1">
        <v>0</v>
      </c>
      <c r="AA125" s="1">
        <v>0</v>
      </c>
      <c r="AB125" s="1">
        <v>0</v>
      </c>
      <c r="AC125" s="1">
        <v>0</v>
      </c>
      <c r="AD125" s="1">
        <v>282.64</v>
      </c>
      <c r="AE125" s="1">
        <v>0</v>
      </c>
      <c r="AF125" s="1">
        <v>1682.31</v>
      </c>
      <c r="AG125" s="1">
        <v>5247.8</v>
      </c>
      <c r="AH125" s="1">
        <v>0</v>
      </c>
      <c r="AI125" s="1">
        <v>0</v>
      </c>
    </row>
    <row r="126" spans="1:35" x14ac:dyDescent="0.2">
      <c r="A126" s="2" t="s">
        <v>195</v>
      </c>
      <c r="B126" s="1" t="s">
        <v>196</v>
      </c>
      <c r="C126" s="1">
        <v>3750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898.1</v>
      </c>
      <c r="K126" s="1">
        <v>187.5</v>
      </c>
      <c r="L126" s="1">
        <v>0</v>
      </c>
      <c r="M126" s="1">
        <v>0</v>
      </c>
      <c r="N126" s="1">
        <v>0</v>
      </c>
      <c r="O126" s="1">
        <v>0</v>
      </c>
      <c r="P126" s="1">
        <v>4835.6000000000004</v>
      </c>
      <c r="Q126" s="1">
        <v>-192.43</v>
      </c>
      <c r="R126" s="1">
        <v>0</v>
      </c>
      <c r="S126" s="1">
        <v>251.54</v>
      </c>
      <c r="T126" s="1">
        <v>0</v>
      </c>
      <c r="U126" s="1">
        <v>59.1</v>
      </c>
      <c r="V126" s="1">
        <v>0</v>
      </c>
      <c r="W126" s="1">
        <v>0</v>
      </c>
      <c r="X126" s="1">
        <v>0</v>
      </c>
      <c r="Y126" s="1">
        <v>0.05</v>
      </c>
      <c r="Z126" s="1">
        <v>0</v>
      </c>
      <c r="AA126" s="1">
        <v>0</v>
      </c>
      <c r="AB126" s="1">
        <v>0</v>
      </c>
      <c r="AC126" s="1">
        <v>0</v>
      </c>
      <c r="AD126" s="1">
        <v>187.5</v>
      </c>
      <c r="AE126" s="1">
        <v>0</v>
      </c>
      <c r="AF126" s="1">
        <v>2289.4</v>
      </c>
      <c r="AG126" s="1">
        <v>2546.1999999999998</v>
      </c>
      <c r="AH126" s="1">
        <v>0</v>
      </c>
      <c r="AI126" s="1">
        <v>0</v>
      </c>
    </row>
    <row r="127" spans="1:35" x14ac:dyDescent="0.2">
      <c r="A127" s="2" t="s">
        <v>197</v>
      </c>
      <c r="B127" s="1" t="s">
        <v>198</v>
      </c>
      <c r="C127" s="1">
        <v>4590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940.69</v>
      </c>
      <c r="K127" s="1">
        <v>229.5</v>
      </c>
      <c r="L127" s="1">
        <v>0</v>
      </c>
      <c r="M127" s="1">
        <v>0</v>
      </c>
      <c r="N127" s="1">
        <v>0</v>
      </c>
      <c r="O127" s="1">
        <v>0</v>
      </c>
      <c r="P127" s="1">
        <v>5760.19</v>
      </c>
      <c r="Q127" s="1">
        <v>0</v>
      </c>
      <c r="R127" s="1">
        <v>0</v>
      </c>
      <c r="S127" s="1">
        <v>342.93</v>
      </c>
      <c r="T127" s="1">
        <v>0</v>
      </c>
      <c r="U127" s="1">
        <v>342.93</v>
      </c>
      <c r="V127" s="1">
        <v>0</v>
      </c>
      <c r="W127" s="1">
        <v>0</v>
      </c>
      <c r="X127" s="1">
        <v>0</v>
      </c>
      <c r="Y127" s="1">
        <v>0.01</v>
      </c>
      <c r="Z127" s="1">
        <v>0</v>
      </c>
      <c r="AA127" s="1">
        <v>0</v>
      </c>
      <c r="AB127" s="1">
        <v>0</v>
      </c>
      <c r="AC127" s="1">
        <v>0</v>
      </c>
      <c r="AD127" s="1">
        <v>229.5</v>
      </c>
      <c r="AE127" s="1">
        <v>0</v>
      </c>
      <c r="AF127" s="1">
        <v>1329.79</v>
      </c>
      <c r="AG127" s="1">
        <v>4430.3999999999996</v>
      </c>
      <c r="AH127" s="1">
        <v>0</v>
      </c>
      <c r="AI127" s="1">
        <v>0</v>
      </c>
    </row>
    <row r="128" spans="1:35" x14ac:dyDescent="0.2">
      <c r="A128" s="2" t="s">
        <v>199</v>
      </c>
      <c r="B128" s="1" t="s">
        <v>200</v>
      </c>
      <c r="C128" s="1">
        <v>4420</v>
      </c>
      <c r="D128" s="1">
        <v>0</v>
      </c>
      <c r="E128" s="1">
        <v>0</v>
      </c>
      <c r="F128" s="1">
        <v>0</v>
      </c>
      <c r="G128" s="1">
        <v>680</v>
      </c>
      <c r="H128" s="1">
        <v>170</v>
      </c>
      <c r="I128" s="1">
        <v>708</v>
      </c>
      <c r="J128" s="1">
        <v>966.54</v>
      </c>
      <c r="K128" s="1">
        <v>255</v>
      </c>
      <c r="L128" s="1">
        <v>0</v>
      </c>
      <c r="M128" s="1">
        <v>0</v>
      </c>
      <c r="N128" s="1">
        <v>0</v>
      </c>
      <c r="O128" s="1">
        <v>0</v>
      </c>
      <c r="P128" s="1">
        <v>6491.54</v>
      </c>
      <c r="Q128" s="1">
        <v>0</v>
      </c>
      <c r="R128" s="1">
        <v>0</v>
      </c>
      <c r="S128" s="1">
        <v>398.42</v>
      </c>
      <c r="T128" s="1">
        <v>0</v>
      </c>
      <c r="U128" s="1">
        <v>398.42</v>
      </c>
      <c r="V128" s="1">
        <v>0</v>
      </c>
      <c r="W128" s="1">
        <v>0</v>
      </c>
      <c r="X128" s="1">
        <v>0</v>
      </c>
      <c r="Y128" s="1">
        <v>0.02</v>
      </c>
      <c r="Z128" s="1">
        <v>0</v>
      </c>
      <c r="AA128" s="1">
        <v>0</v>
      </c>
      <c r="AB128" s="1">
        <v>0</v>
      </c>
      <c r="AC128" s="1">
        <v>0</v>
      </c>
      <c r="AD128" s="1">
        <v>255</v>
      </c>
      <c r="AE128" s="1">
        <v>0</v>
      </c>
      <c r="AF128" s="1">
        <v>1494.94</v>
      </c>
      <c r="AG128" s="1">
        <v>4996.6000000000004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0.1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434.2</v>
      </c>
      <c r="AG129" s="1">
        <v>4401.3999999999996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3808</v>
      </c>
      <c r="D130" s="1">
        <v>0</v>
      </c>
      <c r="E130" s="1">
        <v>0</v>
      </c>
      <c r="F130" s="1">
        <v>0</v>
      </c>
      <c r="G130" s="1">
        <v>272</v>
      </c>
      <c r="H130" s="1">
        <v>68</v>
      </c>
      <c r="I130" s="1">
        <v>708</v>
      </c>
      <c r="J130" s="1">
        <v>914.83</v>
      </c>
      <c r="K130" s="1">
        <v>204</v>
      </c>
      <c r="L130" s="1">
        <v>0</v>
      </c>
      <c r="M130" s="1">
        <v>0</v>
      </c>
      <c r="N130" s="1">
        <v>0</v>
      </c>
      <c r="O130" s="1">
        <v>0</v>
      </c>
      <c r="P130" s="1">
        <v>5266.83</v>
      </c>
      <c r="Q130" s="1">
        <v>-192.43</v>
      </c>
      <c r="R130" s="1">
        <v>0</v>
      </c>
      <c r="S130" s="1">
        <v>287.44</v>
      </c>
      <c r="T130" s="1">
        <v>0</v>
      </c>
      <c r="U130" s="1">
        <v>95.01</v>
      </c>
      <c r="V130" s="1">
        <v>0</v>
      </c>
      <c r="W130" s="1">
        <v>0</v>
      </c>
      <c r="X130" s="1">
        <v>0</v>
      </c>
      <c r="Y130" s="1">
        <v>0.02</v>
      </c>
      <c r="Z130" s="1">
        <v>0</v>
      </c>
      <c r="AA130" s="1">
        <v>0</v>
      </c>
      <c r="AB130" s="1">
        <v>0</v>
      </c>
      <c r="AC130" s="1">
        <v>0</v>
      </c>
      <c r="AD130" s="1">
        <v>204</v>
      </c>
      <c r="AE130" s="1">
        <v>0</v>
      </c>
      <c r="AF130" s="1">
        <v>503.03</v>
      </c>
      <c r="AG130" s="1">
        <v>4763.8</v>
      </c>
      <c r="AH130" s="1">
        <v>0</v>
      </c>
      <c r="AI130" s="1">
        <v>0</v>
      </c>
    </row>
    <row r="131" spans="1:35" s="5" customFormat="1" x14ac:dyDescent="0.2">
      <c r="A131" s="15" t="s">
        <v>74</v>
      </c>
      <c r="C131" s="5" t="s">
        <v>75</v>
      </c>
      <c r="D131" s="5" t="s">
        <v>75</v>
      </c>
      <c r="E131" s="5" t="s">
        <v>75</v>
      </c>
      <c r="F131" s="5" t="s">
        <v>75</v>
      </c>
      <c r="G131" s="5" t="s">
        <v>75</v>
      </c>
      <c r="H131" s="5" t="s">
        <v>75</v>
      </c>
      <c r="I131" s="5" t="s">
        <v>75</v>
      </c>
      <c r="J131" s="5" t="s">
        <v>75</v>
      </c>
      <c r="K131" s="5" t="s">
        <v>75</v>
      </c>
      <c r="L131" s="5" t="s">
        <v>75</v>
      </c>
      <c r="M131" s="5" t="s">
        <v>75</v>
      </c>
      <c r="N131" s="5" t="s">
        <v>75</v>
      </c>
      <c r="O131" s="5" t="s">
        <v>75</v>
      </c>
      <c r="P131" s="5" t="s">
        <v>75</v>
      </c>
      <c r="Q131" s="5" t="s">
        <v>75</v>
      </c>
      <c r="R131" s="5" t="s">
        <v>75</v>
      </c>
      <c r="S131" s="5" t="s">
        <v>75</v>
      </c>
      <c r="T131" s="5" t="s">
        <v>75</v>
      </c>
      <c r="U131" s="5" t="s">
        <v>75</v>
      </c>
      <c r="V131" s="5" t="s">
        <v>75</v>
      </c>
      <c r="W131" s="5" t="s">
        <v>75</v>
      </c>
      <c r="X131" s="5" t="s">
        <v>75</v>
      </c>
      <c r="Y131" s="5" t="s">
        <v>75</v>
      </c>
      <c r="Z131" s="5" t="s">
        <v>75</v>
      </c>
      <c r="AA131" s="5" t="s">
        <v>75</v>
      </c>
      <c r="AB131" s="5" t="s">
        <v>75</v>
      </c>
      <c r="AC131" s="5" t="s">
        <v>75</v>
      </c>
      <c r="AD131" s="5" t="s">
        <v>75</v>
      </c>
      <c r="AE131" s="5" t="s">
        <v>75</v>
      </c>
      <c r="AF131" s="5" t="s">
        <v>75</v>
      </c>
      <c r="AG131" s="5" t="s">
        <v>75</v>
      </c>
      <c r="AH131" s="5" t="s">
        <v>75</v>
      </c>
      <c r="AI131" s="5" t="s">
        <v>75</v>
      </c>
    </row>
    <row r="132" spans="1:35" x14ac:dyDescent="0.2">
      <c r="C132" s="16">
        <v>37313.449999999997</v>
      </c>
      <c r="D132" s="16">
        <v>0</v>
      </c>
      <c r="E132" s="16">
        <v>0</v>
      </c>
      <c r="F132" s="16">
        <v>0</v>
      </c>
      <c r="G132" s="16">
        <v>952</v>
      </c>
      <c r="H132" s="16">
        <v>238</v>
      </c>
      <c r="I132" s="16">
        <v>5664</v>
      </c>
      <c r="J132" s="16">
        <v>7603.83</v>
      </c>
      <c r="K132" s="16">
        <v>1913.27</v>
      </c>
      <c r="L132" s="16">
        <v>0</v>
      </c>
      <c r="M132" s="16">
        <v>0</v>
      </c>
      <c r="N132" s="16">
        <v>0</v>
      </c>
      <c r="O132" s="16">
        <v>0</v>
      </c>
      <c r="P132" s="16">
        <v>48020.55</v>
      </c>
      <c r="Q132" s="16">
        <v>-577.29</v>
      </c>
      <c r="R132" s="16">
        <v>0</v>
      </c>
      <c r="S132" s="16">
        <v>2939.84</v>
      </c>
      <c r="T132" s="16">
        <v>0</v>
      </c>
      <c r="U132" s="16">
        <v>2362.5300000000002</v>
      </c>
      <c r="V132" s="16">
        <v>0</v>
      </c>
      <c r="W132" s="16">
        <v>0</v>
      </c>
      <c r="X132" s="16">
        <v>0</v>
      </c>
      <c r="Y132" s="16">
        <v>0.21</v>
      </c>
      <c r="Z132" s="16">
        <v>0</v>
      </c>
      <c r="AA132" s="16">
        <v>0</v>
      </c>
      <c r="AB132" s="16">
        <v>0</v>
      </c>
      <c r="AC132" s="16">
        <v>0</v>
      </c>
      <c r="AD132" s="16">
        <v>1913.27</v>
      </c>
      <c r="AE132" s="16">
        <v>0</v>
      </c>
      <c r="AF132" s="16">
        <v>15237.35</v>
      </c>
      <c r="AG132" s="16">
        <v>32783.199999999997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3750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898.1</v>
      </c>
      <c r="K135" s="1">
        <v>187.5</v>
      </c>
      <c r="L135" s="1">
        <v>0</v>
      </c>
      <c r="M135" s="1">
        <v>0</v>
      </c>
      <c r="N135" s="1">
        <v>0</v>
      </c>
      <c r="O135" s="1">
        <v>0</v>
      </c>
      <c r="P135" s="1">
        <v>4835.6000000000004</v>
      </c>
      <c r="Q135" s="1">
        <v>-192.43</v>
      </c>
      <c r="R135" s="1">
        <v>0</v>
      </c>
      <c r="S135" s="1">
        <v>251.54</v>
      </c>
      <c r="T135" s="1">
        <v>0</v>
      </c>
      <c r="U135" s="1">
        <v>59.1</v>
      </c>
      <c r="V135" s="1">
        <v>0</v>
      </c>
      <c r="W135" s="1">
        <v>0</v>
      </c>
      <c r="X135" s="1">
        <v>0</v>
      </c>
      <c r="Y135" s="1">
        <v>0.05</v>
      </c>
      <c r="Z135" s="1">
        <v>0</v>
      </c>
      <c r="AA135" s="1">
        <v>0</v>
      </c>
      <c r="AB135" s="1">
        <v>0</v>
      </c>
      <c r="AC135" s="1">
        <v>0</v>
      </c>
      <c r="AD135" s="1">
        <v>187.5</v>
      </c>
      <c r="AE135" s="1">
        <v>0</v>
      </c>
      <c r="AF135" s="1">
        <v>2299.4</v>
      </c>
      <c r="AG135" s="1">
        <v>2536.1999999999998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1583.2</v>
      </c>
      <c r="D136" s="1">
        <v>0</v>
      </c>
      <c r="E136" s="1">
        <v>0</v>
      </c>
      <c r="F136" s="1">
        <v>0</v>
      </c>
      <c r="G136" s="1">
        <v>3166.4</v>
      </c>
      <c r="H136" s="1">
        <v>791.6</v>
      </c>
      <c r="I136" s="1">
        <v>708</v>
      </c>
      <c r="J136" s="1">
        <v>948.78</v>
      </c>
      <c r="K136" s="1">
        <v>237.48</v>
      </c>
      <c r="L136" s="1">
        <v>0</v>
      </c>
      <c r="M136" s="1">
        <v>0</v>
      </c>
      <c r="N136" s="1">
        <v>0</v>
      </c>
      <c r="O136" s="1">
        <v>0</v>
      </c>
      <c r="P136" s="1">
        <v>6727.46</v>
      </c>
      <c r="Q136" s="1">
        <v>0</v>
      </c>
      <c r="R136" s="1">
        <v>0</v>
      </c>
      <c r="S136" s="1">
        <v>360.29</v>
      </c>
      <c r="T136" s="1">
        <v>0</v>
      </c>
      <c r="U136" s="1">
        <v>360.29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237.48</v>
      </c>
      <c r="AE136" s="1">
        <v>0</v>
      </c>
      <c r="AF136" s="1">
        <v>1381.46</v>
      </c>
      <c r="AG136" s="1">
        <v>5346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5607.75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992.28</v>
      </c>
      <c r="K137" s="1">
        <v>280.39</v>
      </c>
      <c r="L137" s="1">
        <v>0</v>
      </c>
      <c r="M137" s="1">
        <v>0</v>
      </c>
      <c r="N137" s="1">
        <v>0</v>
      </c>
      <c r="O137" s="1">
        <v>0</v>
      </c>
      <c r="P137" s="1">
        <v>6880.42</v>
      </c>
      <c r="Q137" s="1">
        <v>0</v>
      </c>
      <c r="R137" s="1">
        <v>0</v>
      </c>
      <c r="S137" s="1">
        <v>459.65</v>
      </c>
      <c r="T137" s="1">
        <v>0</v>
      </c>
      <c r="U137" s="1">
        <v>459.65</v>
      </c>
      <c r="V137" s="1">
        <v>0</v>
      </c>
      <c r="W137" s="1">
        <v>0</v>
      </c>
      <c r="X137" s="1">
        <v>0</v>
      </c>
      <c r="Y137" s="1">
        <v>-0.1</v>
      </c>
      <c r="Z137" s="1">
        <v>0</v>
      </c>
      <c r="AA137" s="1">
        <v>0</v>
      </c>
      <c r="AB137" s="1">
        <v>0</v>
      </c>
      <c r="AC137" s="1">
        <v>0</v>
      </c>
      <c r="AD137" s="1">
        <v>280.39</v>
      </c>
      <c r="AE137" s="1">
        <v>0</v>
      </c>
      <c r="AF137" s="1">
        <v>1665.22</v>
      </c>
      <c r="AG137" s="1">
        <v>5215.2</v>
      </c>
      <c r="AH137" s="1">
        <v>0</v>
      </c>
      <c r="AI137" s="1">
        <v>0</v>
      </c>
    </row>
    <row r="138" spans="1:35" s="5" customFormat="1" x14ac:dyDescent="0.2">
      <c r="A138" s="15" t="s">
        <v>74</v>
      </c>
      <c r="C138" s="5" t="s">
        <v>75</v>
      </c>
      <c r="D138" s="5" t="s">
        <v>75</v>
      </c>
      <c r="E138" s="5" t="s">
        <v>75</v>
      </c>
      <c r="F138" s="5" t="s">
        <v>75</v>
      </c>
      <c r="G138" s="5" t="s">
        <v>75</v>
      </c>
      <c r="H138" s="5" t="s">
        <v>75</v>
      </c>
      <c r="I138" s="5" t="s">
        <v>75</v>
      </c>
      <c r="J138" s="5" t="s">
        <v>75</v>
      </c>
      <c r="K138" s="5" t="s">
        <v>75</v>
      </c>
      <c r="L138" s="5" t="s">
        <v>75</v>
      </c>
      <c r="M138" s="5" t="s">
        <v>75</v>
      </c>
      <c r="N138" s="5" t="s">
        <v>75</v>
      </c>
      <c r="O138" s="5" t="s">
        <v>75</v>
      </c>
      <c r="P138" s="5" t="s">
        <v>75</v>
      </c>
      <c r="Q138" s="5" t="s">
        <v>75</v>
      </c>
      <c r="R138" s="5" t="s">
        <v>75</v>
      </c>
      <c r="S138" s="5" t="s">
        <v>75</v>
      </c>
      <c r="T138" s="5" t="s">
        <v>75</v>
      </c>
      <c r="U138" s="5" t="s">
        <v>75</v>
      </c>
      <c r="V138" s="5" t="s">
        <v>75</v>
      </c>
      <c r="W138" s="5" t="s">
        <v>75</v>
      </c>
      <c r="X138" s="5" t="s">
        <v>75</v>
      </c>
      <c r="Y138" s="5" t="s">
        <v>75</v>
      </c>
      <c r="Z138" s="5" t="s">
        <v>75</v>
      </c>
      <c r="AA138" s="5" t="s">
        <v>75</v>
      </c>
      <c r="AB138" s="5" t="s">
        <v>75</v>
      </c>
      <c r="AC138" s="5" t="s">
        <v>75</v>
      </c>
      <c r="AD138" s="5" t="s">
        <v>75</v>
      </c>
      <c r="AE138" s="5" t="s">
        <v>75</v>
      </c>
      <c r="AF138" s="5" t="s">
        <v>75</v>
      </c>
      <c r="AG138" s="5" t="s">
        <v>75</v>
      </c>
      <c r="AH138" s="5" t="s">
        <v>75</v>
      </c>
      <c r="AI138" s="5" t="s">
        <v>75</v>
      </c>
    </row>
    <row r="139" spans="1:35" x14ac:dyDescent="0.2">
      <c r="C139" s="16">
        <v>10940.95</v>
      </c>
      <c r="D139" s="16">
        <v>0</v>
      </c>
      <c r="E139" s="16">
        <v>0</v>
      </c>
      <c r="F139" s="16">
        <v>0</v>
      </c>
      <c r="G139" s="16">
        <v>3166.4</v>
      </c>
      <c r="H139" s="16">
        <v>791.6</v>
      </c>
      <c r="I139" s="16">
        <v>2124</v>
      </c>
      <c r="J139" s="16">
        <v>2839.16</v>
      </c>
      <c r="K139" s="16">
        <v>705.37</v>
      </c>
      <c r="L139" s="16">
        <v>0</v>
      </c>
      <c r="M139" s="16">
        <v>0</v>
      </c>
      <c r="N139" s="16">
        <v>0</v>
      </c>
      <c r="O139" s="16">
        <v>0</v>
      </c>
      <c r="P139" s="16">
        <v>18443.48</v>
      </c>
      <c r="Q139" s="16">
        <v>-192.43</v>
      </c>
      <c r="R139" s="16">
        <v>0</v>
      </c>
      <c r="S139" s="16">
        <v>1071.48</v>
      </c>
      <c r="T139" s="16">
        <v>0</v>
      </c>
      <c r="U139" s="16">
        <v>879.04</v>
      </c>
      <c r="V139" s="16">
        <v>0</v>
      </c>
      <c r="W139" s="16">
        <v>0</v>
      </c>
      <c r="X139" s="16">
        <v>0</v>
      </c>
      <c r="Y139" s="16">
        <v>-0.04</v>
      </c>
      <c r="Z139" s="16">
        <v>0</v>
      </c>
      <c r="AA139" s="16">
        <v>0</v>
      </c>
      <c r="AB139" s="16">
        <v>0</v>
      </c>
      <c r="AC139" s="16">
        <v>0</v>
      </c>
      <c r="AD139" s="16">
        <v>705.37</v>
      </c>
      <c r="AE139" s="16">
        <v>0</v>
      </c>
      <c r="AF139" s="16">
        <v>5346.08</v>
      </c>
      <c r="AG139" s="16">
        <v>13097.4</v>
      </c>
      <c r="AH139" s="16">
        <v>0</v>
      </c>
      <c r="AI139" s="16">
        <v>0</v>
      </c>
    </row>
    <row r="141" spans="1:35" x14ac:dyDescent="0.2">
      <c r="A141" s="12" t="s">
        <v>212</v>
      </c>
    </row>
    <row r="142" spans="1:35" x14ac:dyDescent="0.2">
      <c r="A142" s="2" t="s">
        <v>213</v>
      </c>
      <c r="B142" s="1" t="s">
        <v>214</v>
      </c>
      <c r="C142" s="1">
        <v>6253.35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1025.01</v>
      </c>
      <c r="K142" s="1">
        <v>312.67</v>
      </c>
      <c r="L142" s="1">
        <v>0</v>
      </c>
      <c r="M142" s="1">
        <v>0</v>
      </c>
      <c r="N142" s="1">
        <v>0</v>
      </c>
      <c r="O142" s="1">
        <v>0</v>
      </c>
      <c r="P142" s="1">
        <v>7591.03</v>
      </c>
      <c r="Q142" s="1">
        <v>0</v>
      </c>
      <c r="R142" s="1">
        <v>0</v>
      </c>
      <c r="S142" s="1">
        <v>562.94000000000005</v>
      </c>
      <c r="T142" s="1">
        <v>0</v>
      </c>
      <c r="U142" s="1">
        <v>562.94000000000005</v>
      </c>
      <c r="V142" s="1">
        <v>0</v>
      </c>
      <c r="W142" s="1">
        <v>0</v>
      </c>
      <c r="X142" s="1">
        <v>0</v>
      </c>
      <c r="Y142" s="1">
        <v>0.01</v>
      </c>
      <c r="Z142" s="1">
        <v>0</v>
      </c>
      <c r="AA142" s="1">
        <v>0</v>
      </c>
      <c r="AB142" s="1">
        <v>0</v>
      </c>
      <c r="AC142" s="1">
        <v>0</v>
      </c>
      <c r="AD142" s="1">
        <v>312.67</v>
      </c>
      <c r="AE142" s="1">
        <v>0</v>
      </c>
      <c r="AF142" s="1">
        <v>1907.43</v>
      </c>
      <c r="AG142" s="1">
        <v>5683.6</v>
      </c>
      <c r="AH142" s="1">
        <v>0</v>
      </c>
      <c r="AI142" s="1">
        <v>0</v>
      </c>
    </row>
    <row r="143" spans="1:35" x14ac:dyDescent="0.2">
      <c r="A143" s="2" t="s">
        <v>215</v>
      </c>
      <c r="B143" s="1" t="s">
        <v>216</v>
      </c>
      <c r="C143" s="1">
        <v>5219.3999999999996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972.59</v>
      </c>
      <c r="K143" s="1">
        <v>260.97000000000003</v>
      </c>
      <c r="L143" s="1">
        <v>0</v>
      </c>
      <c r="M143" s="1">
        <v>0</v>
      </c>
      <c r="N143" s="1">
        <v>0</v>
      </c>
      <c r="O143" s="1">
        <v>0</v>
      </c>
      <c r="P143" s="1">
        <v>6452.96</v>
      </c>
      <c r="Q143" s="1">
        <v>0</v>
      </c>
      <c r="R143" s="1">
        <v>0</v>
      </c>
      <c r="S143" s="1">
        <v>411.41</v>
      </c>
      <c r="T143" s="1">
        <v>0</v>
      </c>
      <c r="U143" s="1">
        <v>411.41</v>
      </c>
      <c r="V143" s="1">
        <v>0</v>
      </c>
      <c r="W143" s="1">
        <v>0</v>
      </c>
      <c r="X143" s="1">
        <v>0</v>
      </c>
      <c r="Y143" s="1">
        <v>0.06</v>
      </c>
      <c r="Z143" s="1">
        <v>0</v>
      </c>
      <c r="AA143" s="1">
        <v>0</v>
      </c>
      <c r="AB143" s="1">
        <v>0</v>
      </c>
      <c r="AC143" s="1">
        <v>0</v>
      </c>
      <c r="AD143" s="1">
        <v>260.97000000000003</v>
      </c>
      <c r="AE143" s="1">
        <v>0</v>
      </c>
      <c r="AF143" s="1">
        <v>4402.76</v>
      </c>
      <c r="AG143" s="1">
        <v>2050.1999999999998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4432.96</v>
      </c>
      <c r="D144" s="1">
        <v>0</v>
      </c>
      <c r="E144" s="1">
        <v>0</v>
      </c>
      <c r="F144" s="1">
        <v>0</v>
      </c>
      <c r="G144" s="1">
        <v>316.64</v>
      </c>
      <c r="H144" s="1">
        <v>79.16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6015.02</v>
      </c>
      <c r="Q144" s="1">
        <v>0</v>
      </c>
      <c r="R144" s="1">
        <v>0</v>
      </c>
      <c r="S144" s="1">
        <v>360.29</v>
      </c>
      <c r="T144" s="1">
        <v>0</v>
      </c>
      <c r="U144" s="1">
        <v>360.29</v>
      </c>
      <c r="V144" s="1">
        <v>0</v>
      </c>
      <c r="W144" s="1">
        <v>0</v>
      </c>
      <c r="X144" s="1">
        <v>0</v>
      </c>
      <c r="Y144" s="1">
        <v>-0.03</v>
      </c>
      <c r="Z144" s="1">
        <v>0</v>
      </c>
      <c r="AA144" s="1">
        <v>0</v>
      </c>
      <c r="AB144" s="1">
        <v>0</v>
      </c>
      <c r="AC144" s="1">
        <v>0</v>
      </c>
      <c r="AD144" s="1">
        <v>237.48</v>
      </c>
      <c r="AE144" s="1">
        <v>0</v>
      </c>
      <c r="AF144" s="1">
        <v>835.22</v>
      </c>
      <c r="AG144" s="1">
        <v>5179.8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0.01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835.26</v>
      </c>
      <c r="AG145" s="1">
        <v>5100.6000000000004</v>
      </c>
      <c r="AH145" s="1">
        <v>0</v>
      </c>
      <c r="AI145" s="1">
        <v>0</v>
      </c>
    </row>
    <row r="146" spans="1:35" s="5" customFormat="1" x14ac:dyDescent="0.2">
      <c r="A146" s="15" t="s">
        <v>74</v>
      </c>
      <c r="C146" s="5" t="s">
        <v>75</v>
      </c>
      <c r="D146" s="5" t="s">
        <v>75</v>
      </c>
      <c r="E146" s="5" t="s">
        <v>75</v>
      </c>
      <c r="F146" s="5" t="s">
        <v>75</v>
      </c>
      <c r="G146" s="5" t="s">
        <v>75</v>
      </c>
      <c r="H146" s="5" t="s">
        <v>75</v>
      </c>
      <c r="I146" s="5" t="s">
        <v>75</v>
      </c>
      <c r="J146" s="5" t="s">
        <v>75</v>
      </c>
      <c r="K146" s="5" t="s">
        <v>75</v>
      </c>
      <c r="L146" s="5" t="s">
        <v>75</v>
      </c>
      <c r="M146" s="5" t="s">
        <v>75</v>
      </c>
      <c r="N146" s="5" t="s">
        <v>75</v>
      </c>
      <c r="O146" s="5" t="s">
        <v>75</v>
      </c>
      <c r="P146" s="5" t="s">
        <v>75</v>
      </c>
      <c r="Q146" s="5" t="s">
        <v>75</v>
      </c>
      <c r="R146" s="5" t="s">
        <v>75</v>
      </c>
      <c r="S146" s="5" t="s">
        <v>75</v>
      </c>
      <c r="T146" s="5" t="s">
        <v>75</v>
      </c>
      <c r="U146" s="5" t="s">
        <v>75</v>
      </c>
      <c r="V146" s="5" t="s">
        <v>75</v>
      </c>
      <c r="W146" s="5" t="s">
        <v>75</v>
      </c>
      <c r="X146" s="5" t="s">
        <v>75</v>
      </c>
      <c r="Y146" s="5" t="s">
        <v>75</v>
      </c>
      <c r="Z146" s="5" t="s">
        <v>75</v>
      </c>
      <c r="AA146" s="5" t="s">
        <v>75</v>
      </c>
      <c r="AB146" s="5" t="s">
        <v>75</v>
      </c>
      <c r="AC146" s="5" t="s">
        <v>75</v>
      </c>
      <c r="AD146" s="5" t="s">
        <v>75</v>
      </c>
      <c r="AE146" s="5" t="s">
        <v>75</v>
      </c>
      <c r="AF146" s="5" t="s">
        <v>75</v>
      </c>
      <c r="AG146" s="5" t="s">
        <v>75</v>
      </c>
      <c r="AH146" s="5" t="s">
        <v>75</v>
      </c>
      <c r="AI146" s="5" t="s">
        <v>75</v>
      </c>
    </row>
    <row r="147" spans="1:35" x14ac:dyDescent="0.2">
      <c r="C147" s="16">
        <v>20655.310000000001</v>
      </c>
      <c r="D147" s="16">
        <v>0</v>
      </c>
      <c r="E147" s="16">
        <v>0</v>
      </c>
      <c r="F147" s="16">
        <v>0</v>
      </c>
      <c r="G147" s="16">
        <v>316.64</v>
      </c>
      <c r="H147" s="16">
        <v>79.16</v>
      </c>
      <c r="I147" s="16">
        <v>2832</v>
      </c>
      <c r="J147" s="16">
        <v>3895.16</v>
      </c>
      <c r="K147" s="16">
        <v>1048.5999999999999</v>
      </c>
      <c r="L147" s="16">
        <v>0</v>
      </c>
      <c r="M147" s="16">
        <v>0</v>
      </c>
      <c r="N147" s="16">
        <v>0</v>
      </c>
      <c r="O147" s="16">
        <v>0</v>
      </c>
      <c r="P147" s="16">
        <v>25994.87</v>
      </c>
      <c r="Q147" s="16">
        <v>0</v>
      </c>
      <c r="R147" s="16">
        <v>0</v>
      </c>
      <c r="S147" s="16">
        <v>1694.93</v>
      </c>
      <c r="T147" s="16">
        <v>0</v>
      </c>
      <c r="U147" s="16">
        <v>1694.93</v>
      </c>
      <c r="V147" s="16">
        <v>0</v>
      </c>
      <c r="W147" s="16">
        <v>0</v>
      </c>
      <c r="X147" s="16">
        <v>0</v>
      </c>
      <c r="Y147" s="16">
        <v>0.05</v>
      </c>
      <c r="Z147" s="16">
        <v>0</v>
      </c>
      <c r="AA147" s="16">
        <v>0</v>
      </c>
      <c r="AB147" s="16">
        <v>0</v>
      </c>
      <c r="AC147" s="16">
        <v>0</v>
      </c>
      <c r="AD147" s="16">
        <v>1048.5999999999999</v>
      </c>
      <c r="AE147" s="16">
        <v>0</v>
      </c>
      <c r="AF147" s="16">
        <v>7980.67</v>
      </c>
      <c r="AG147" s="16">
        <v>18014.2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5541.3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988.91</v>
      </c>
      <c r="K150" s="1">
        <v>277.06</v>
      </c>
      <c r="L150" s="1">
        <v>0</v>
      </c>
      <c r="M150" s="1">
        <v>0</v>
      </c>
      <c r="N150" s="1">
        <v>0</v>
      </c>
      <c r="O150" s="1">
        <v>0</v>
      </c>
      <c r="P150" s="1">
        <v>6807.27</v>
      </c>
      <c r="Q150" s="1">
        <v>0</v>
      </c>
      <c r="R150" s="1">
        <v>0</v>
      </c>
      <c r="S150" s="1">
        <v>449.02</v>
      </c>
      <c r="T150" s="1">
        <v>0</v>
      </c>
      <c r="U150" s="1">
        <v>449.02</v>
      </c>
      <c r="V150" s="1">
        <v>0</v>
      </c>
      <c r="W150" s="1">
        <v>0</v>
      </c>
      <c r="X150" s="1">
        <v>0</v>
      </c>
      <c r="Y150" s="1">
        <v>-0.12</v>
      </c>
      <c r="Z150" s="1">
        <v>0</v>
      </c>
      <c r="AA150" s="1">
        <v>0</v>
      </c>
      <c r="AB150" s="1">
        <v>0</v>
      </c>
      <c r="AC150" s="1">
        <v>0</v>
      </c>
      <c r="AD150" s="1">
        <v>277.06</v>
      </c>
      <c r="AE150" s="1">
        <v>0</v>
      </c>
      <c r="AF150" s="1">
        <v>1640.27</v>
      </c>
      <c r="AG150" s="1">
        <v>5167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4749.6000000000004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948.78</v>
      </c>
      <c r="K151" s="1">
        <v>237.48</v>
      </c>
      <c r="L151" s="1">
        <v>0</v>
      </c>
      <c r="M151" s="1">
        <v>0</v>
      </c>
      <c r="N151" s="1">
        <v>0</v>
      </c>
      <c r="O151" s="1">
        <v>0</v>
      </c>
      <c r="P151" s="1">
        <v>5935.86</v>
      </c>
      <c r="Q151" s="1">
        <v>0</v>
      </c>
      <c r="R151" s="1">
        <v>0</v>
      </c>
      <c r="S151" s="1">
        <v>360.29</v>
      </c>
      <c r="T151" s="1">
        <v>0</v>
      </c>
      <c r="U151" s="1">
        <v>360.29</v>
      </c>
      <c r="V151" s="1">
        <v>0</v>
      </c>
      <c r="W151" s="1">
        <v>0</v>
      </c>
      <c r="X151" s="1">
        <v>0</v>
      </c>
      <c r="Y151" s="1">
        <v>0.04</v>
      </c>
      <c r="Z151" s="1">
        <v>0</v>
      </c>
      <c r="AA151" s="1">
        <v>0</v>
      </c>
      <c r="AB151" s="1">
        <v>0</v>
      </c>
      <c r="AC151" s="1">
        <v>0</v>
      </c>
      <c r="AD151" s="1">
        <v>237.48</v>
      </c>
      <c r="AE151" s="1">
        <v>0</v>
      </c>
      <c r="AF151" s="1">
        <v>2393.86</v>
      </c>
      <c r="AG151" s="1">
        <v>3542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3795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900.39</v>
      </c>
      <c r="K152" s="1">
        <v>189.75</v>
      </c>
      <c r="L152" s="1">
        <v>0</v>
      </c>
      <c r="M152" s="1">
        <v>0</v>
      </c>
      <c r="N152" s="1">
        <v>0</v>
      </c>
      <c r="O152" s="1">
        <v>0</v>
      </c>
      <c r="P152" s="1">
        <v>4885.1400000000003</v>
      </c>
      <c r="Q152" s="1">
        <v>-192.43</v>
      </c>
      <c r="R152" s="1">
        <v>0</v>
      </c>
      <c r="S152" s="1">
        <v>256.43</v>
      </c>
      <c r="T152" s="1">
        <v>0</v>
      </c>
      <c r="U152" s="1">
        <v>64</v>
      </c>
      <c r="V152" s="1">
        <v>0</v>
      </c>
      <c r="W152" s="1">
        <v>0</v>
      </c>
      <c r="X152" s="1">
        <v>0</v>
      </c>
      <c r="Y152" s="1">
        <v>0.04</v>
      </c>
      <c r="Z152" s="1">
        <v>0</v>
      </c>
      <c r="AA152" s="1">
        <v>0</v>
      </c>
      <c r="AB152" s="1">
        <v>0</v>
      </c>
      <c r="AC152" s="1">
        <v>0</v>
      </c>
      <c r="AD152" s="1">
        <v>189.75</v>
      </c>
      <c r="AE152" s="1">
        <v>0</v>
      </c>
      <c r="AF152" s="1">
        <v>443.54</v>
      </c>
      <c r="AG152" s="1">
        <v>4441.6000000000004</v>
      </c>
      <c r="AH152" s="1">
        <v>0</v>
      </c>
      <c r="AI152" s="1">
        <v>0</v>
      </c>
    </row>
    <row r="153" spans="1:35" s="5" customFormat="1" x14ac:dyDescent="0.2">
      <c r="A153" s="15" t="s">
        <v>74</v>
      </c>
      <c r="C153" s="5" t="s">
        <v>75</v>
      </c>
      <c r="D153" s="5" t="s">
        <v>75</v>
      </c>
      <c r="E153" s="5" t="s">
        <v>75</v>
      </c>
      <c r="F153" s="5" t="s">
        <v>75</v>
      </c>
      <c r="G153" s="5" t="s">
        <v>75</v>
      </c>
      <c r="H153" s="5" t="s">
        <v>75</v>
      </c>
      <c r="I153" s="5" t="s">
        <v>75</v>
      </c>
      <c r="J153" s="5" t="s">
        <v>75</v>
      </c>
      <c r="K153" s="5" t="s">
        <v>75</v>
      </c>
      <c r="L153" s="5" t="s">
        <v>75</v>
      </c>
      <c r="M153" s="5" t="s">
        <v>75</v>
      </c>
      <c r="N153" s="5" t="s">
        <v>75</v>
      </c>
      <c r="O153" s="5" t="s">
        <v>75</v>
      </c>
      <c r="P153" s="5" t="s">
        <v>75</v>
      </c>
      <c r="Q153" s="5" t="s">
        <v>75</v>
      </c>
      <c r="R153" s="5" t="s">
        <v>75</v>
      </c>
      <c r="S153" s="5" t="s">
        <v>75</v>
      </c>
      <c r="T153" s="5" t="s">
        <v>75</v>
      </c>
      <c r="U153" s="5" t="s">
        <v>75</v>
      </c>
      <c r="V153" s="5" t="s">
        <v>75</v>
      </c>
      <c r="W153" s="5" t="s">
        <v>75</v>
      </c>
      <c r="X153" s="5" t="s">
        <v>75</v>
      </c>
      <c r="Y153" s="5" t="s">
        <v>75</v>
      </c>
      <c r="Z153" s="5" t="s">
        <v>75</v>
      </c>
      <c r="AA153" s="5" t="s">
        <v>75</v>
      </c>
      <c r="AB153" s="5" t="s">
        <v>75</v>
      </c>
      <c r="AC153" s="5" t="s">
        <v>75</v>
      </c>
      <c r="AD153" s="5" t="s">
        <v>75</v>
      </c>
      <c r="AE153" s="5" t="s">
        <v>75</v>
      </c>
      <c r="AF153" s="5" t="s">
        <v>75</v>
      </c>
      <c r="AG153" s="5" t="s">
        <v>75</v>
      </c>
      <c r="AH153" s="5" t="s">
        <v>75</v>
      </c>
      <c r="AI153" s="5" t="s">
        <v>75</v>
      </c>
    </row>
    <row r="154" spans="1:35" x14ac:dyDescent="0.2">
      <c r="C154" s="16">
        <v>14085.9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2124</v>
      </c>
      <c r="J154" s="16">
        <v>2838.08</v>
      </c>
      <c r="K154" s="16">
        <v>704.29</v>
      </c>
      <c r="L154" s="16">
        <v>0</v>
      </c>
      <c r="M154" s="16">
        <v>0</v>
      </c>
      <c r="N154" s="16">
        <v>0</v>
      </c>
      <c r="O154" s="16">
        <v>0</v>
      </c>
      <c r="P154" s="16">
        <v>17628.27</v>
      </c>
      <c r="Q154" s="16">
        <v>-192.43</v>
      </c>
      <c r="R154" s="16">
        <v>0</v>
      </c>
      <c r="S154" s="16">
        <v>1065.74</v>
      </c>
      <c r="T154" s="16">
        <v>0</v>
      </c>
      <c r="U154" s="16">
        <v>873.31</v>
      </c>
      <c r="V154" s="16">
        <v>0</v>
      </c>
      <c r="W154" s="16">
        <v>0</v>
      </c>
      <c r="X154" s="16">
        <v>0</v>
      </c>
      <c r="Y154" s="16">
        <v>-0.04</v>
      </c>
      <c r="Z154" s="16">
        <v>0</v>
      </c>
      <c r="AA154" s="16">
        <v>0</v>
      </c>
      <c r="AB154" s="16">
        <v>0</v>
      </c>
      <c r="AC154" s="16">
        <v>0</v>
      </c>
      <c r="AD154" s="16">
        <v>704.29</v>
      </c>
      <c r="AE154" s="16">
        <v>0</v>
      </c>
      <c r="AF154" s="16">
        <v>4477.67</v>
      </c>
      <c r="AG154" s="16">
        <v>13150.6</v>
      </c>
      <c r="AH154" s="16">
        <v>0</v>
      </c>
      <c r="AI154" s="16">
        <v>0</v>
      </c>
    </row>
    <row r="156" spans="1:35" x14ac:dyDescent="0.2">
      <c r="A156" s="12" t="s">
        <v>228</v>
      </c>
    </row>
    <row r="157" spans="1:35" x14ac:dyDescent="0.2">
      <c r="A157" s="2" t="s">
        <v>229</v>
      </c>
      <c r="B157" s="1" t="s">
        <v>230</v>
      </c>
      <c r="C157" s="1">
        <v>5794.2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1001.73</v>
      </c>
      <c r="K157" s="1">
        <v>289.70999999999998</v>
      </c>
      <c r="L157" s="1">
        <v>0</v>
      </c>
      <c r="M157" s="1">
        <v>0</v>
      </c>
      <c r="N157" s="1">
        <v>0</v>
      </c>
      <c r="O157" s="1">
        <v>0</v>
      </c>
      <c r="P157" s="1">
        <v>7085.64</v>
      </c>
      <c r="Q157" s="1">
        <v>0</v>
      </c>
      <c r="R157" s="1">
        <v>0</v>
      </c>
      <c r="S157" s="1">
        <v>489.48</v>
      </c>
      <c r="T157" s="1">
        <v>0</v>
      </c>
      <c r="U157" s="1">
        <v>489.48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289.70999999999998</v>
      </c>
      <c r="AE157" s="1">
        <v>0</v>
      </c>
      <c r="AF157" s="1">
        <v>1735.24</v>
      </c>
      <c r="AG157" s="1">
        <v>5350.4</v>
      </c>
      <c r="AH157" s="1">
        <v>0</v>
      </c>
      <c r="AI157" s="1">
        <v>0</v>
      </c>
    </row>
    <row r="158" spans="1:35" x14ac:dyDescent="0.2">
      <c r="A158" s="2" t="s">
        <v>231</v>
      </c>
      <c r="B158" s="1" t="s">
        <v>232</v>
      </c>
      <c r="C158" s="1">
        <v>5794.2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1001.73</v>
      </c>
      <c r="K158" s="1">
        <v>289.70999999999998</v>
      </c>
      <c r="L158" s="1">
        <v>0</v>
      </c>
      <c r="M158" s="1">
        <v>0</v>
      </c>
      <c r="N158" s="1">
        <v>0</v>
      </c>
      <c r="O158" s="1">
        <v>0</v>
      </c>
      <c r="P158" s="1">
        <v>7085.64</v>
      </c>
      <c r="Q158" s="1">
        <v>0</v>
      </c>
      <c r="R158" s="1">
        <v>0</v>
      </c>
      <c r="S158" s="1">
        <v>489.48</v>
      </c>
      <c r="T158" s="1">
        <v>0</v>
      </c>
      <c r="U158" s="1">
        <v>489.48</v>
      </c>
      <c r="V158" s="1">
        <v>0</v>
      </c>
      <c r="W158" s="1">
        <v>0</v>
      </c>
      <c r="X158" s="1">
        <v>0</v>
      </c>
      <c r="Y158" s="1">
        <v>0.01</v>
      </c>
      <c r="Z158" s="1">
        <v>0</v>
      </c>
      <c r="AA158" s="1">
        <v>0</v>
      </c>
      <c r="AB158" s="1">
        <v>0</v>
      </c>
      <c r="AC158" s="1">
        <v>0</v>
      </c>
      <c r="AD158" s="1">
        <v>289.70999999999998</v>
      </c>
      <c r="AE158" s="1">
        <v>0</v>
      </c>
      <c r="AF158" s="1">
        <v>1735.24</v>
      </c>
      <c r="AG158" s="1">
        <v>5350.4</v>
      </c>
      <c r="AH158" s="1">
        <v>0</v>
      </c>
      <c r="AI158" s="1">
        <v>0</v>
      </c>
    </row>
    <row r="159" spans="1:35" x14ac:dyDescent="0.2">
      <c r="A159" s="2" t="s">
        <v>233</v>
      </c>
      <c r="B159" s="1" t="s">
        <v>234</v>
      </c>
      <c r="C159" s="1">
        <v>3750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898.1</v>
      </c>
      <c r="K159" s="1">
        <v>187.5</v>
      </c>
      <c r="L159" s="1">
        <v>0</v>
      </c>
      <c r="M159" s="1">
        <v>0</v>
      </c>
      <c r="N159" s="1">
        <v>0</v>
      </c>
      <c r="O159" s="1">
        <v>0</v>
      </c>
      <c r="P159" s="1">
        <v>4835.6000000000004</v>
      </c>
      <c r="Q159" s="1">
        <v>-192.43</v>
      </c>
      <c r="R159" s="1">
        <v>0</v>
      </c>
      <c r="S159" s="1">
        <v>251.54</v>
      </c>
      <c r="T159" s="1">
        <v>0</v>
      </c>
      <c r="U159" s="1">
        <v>59.1</v>
      </c>
      <c r="V159" s="1">
        <v>0</v>
      </c>
      <c r="W159" s="1">
        <v>0</v>
      </c>
      <c r="X159" s="1">
        <v>0</v>
      </c>
      <c r="Y159" s="1">
        <v>-0.15</v>
      </c>
      <c r="Z159" s="1">
        <v>0</v>
      </c>
      <c r="AA159" s="1">
        <v>0</v>
      </c>
      <c r="AB159" s="1">
        <v>0</v>
      </c>
      <c r="AC159" s="1">
        <v>0</v>
      </c>
      <c r="AD159" s="1">
        <v>187.5</v>
      </c>
      <c r="AE159" s="1">
        <v>0</v>
      </c>
      <c r="AF159" s="1">
        <v>2223.1999999999998</v>
      </c>
      <c r="AG159" s="1">
        <v>2612.4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8155.35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1121.43</v>
      </c>
      <c r="K160" s="1">
        <v>407.77</v>
      </c>
      <c r="L160" s="1">
        <v>0</v>
      </c>
      <c r="M160" s="1">
        <v>0</v>
      </c>
      <c r="N160" s="1">
        <v>0</v>
      </c>
      <c r="O160" s="1">
        <v>0</v>
      </c>
      <c r="P160" s="1">
        <v>9684.5499999999993</v>
      </c>
      <c r="Q160" s="1">
        <v>0</v>
      </c>
      <c r="R160" s="1">
        <v>0</v>
      </c>
      <c r="S160" s="1">
        <v>918.96</v>
      </c>
      <c r="T160" s="1">
        <v>0</v>
      </c>
      <c r="U160" s="1">
        <v>918.96</v>
      </c>
      <c r="V160" s="1">
        <v>0</v>
      </c>
      <c r="W160" s="1">
        <v>0</v>
      </c>
      <c r="X160" s="1">
        <v>0</v>
      </c>
      <c r="Y160" s="1">
        <v>7.0000000000000007E-2</v>
      </c>
      <c r="Z160" s="1">
        <v>0</v>
      </c>
      <c r="AA160" s="1">
        <v>0</v>
      </c>
      <c r="AB160" s="1">
        <v>0</v>
      </c>
      <c r="AC160" s="1">
        <v>0</v>
      </c>
      <c r="AD160" s="1">
        <v>407.77</v>
      </c>
      <c r="AE160" s="1">
        <v>0</v>
      </c>
      <c r="AF160" s="1">
        <v>3281.95</v>
      </c>
      <c r="AG160" s="1">
        <v>6402.6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4749.6000000000004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948.78</v>
      </c>
      <c r="K161" s="1">
        <v>237.48</v>
      </c>
      <c r="L161" s="1">
        <v>0</v>
      </c>
      <c r="M161" s="1">
        <v>0</v>
      </c>
      <c r="N161" s="1">
        <v>0</v>
      </c>
      <c r="O161" s="1">
        <v>0</v>
      </c>
      <c r="P161" s="1">
        <v>5935.86</v>
      </c>
      <c r="Q161" s="1">
        <v>0</v>
      </c>
      <c r="R161" s="1">
        <v>0</v>
      </c>
      <c r="S161" s="1">
        <v>360.29</v>
      </c>
      <c r="T161" s="1">
        <v>0</v>
      </c>
      <c r="U161" s="1">
        <v>360.29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237.48</v>
      </c>
      <c r="AE161" s="1">
        <v>0</v>
      </c>
      <c r="AF161" s="1">
        <v>1381.46</v>
      </c>
      <c r="AG161" s="1">
        <v>4554.3999999999996</v>
      </c>
      <c r="AH161" s="1">
        <v>0</v>
      </c>
      <c r="AI161" s="1">
        <v>0</v>
      </c>
    </row>
    <row r="162" spans="1:35" s="5" customFormat="1" x14ac:dyDescent="0.2">
      <c r="A162" s="15" t="s">
        <v>74</v>
      </c>
      <c r="C162" s="5" t="s">
        <v>75</v>
      </c>
      <c r="D162" s="5" t="s">
        <v>75</v>
      </c>
      <c r="E162" s="5" t="s">
        <v>75</v>
      </c>
      <c r="F162" s="5" t="s">
        <v>75</v>
      </c>
      <c r="G162" s="5" t="s">
        <v>75</v>
      </c>
      <c r="H162" s="5" t="s">
        <v>75</v>
      </c>
      <c r="I162" s="5" t="s">
        <v>75</v>
      </c>
      <c r="J162" s="5" t="s">
        <v>75</v>
      </c>
      <c r="K162" s="5" t="s">
        <v>75</v>
      </c>
      <c r="L162" s="5" t="s">
        <v>75</v>
      </c>
      <c r="M162" s="5" t="s">
        <v>75</v>
      </c>
      <c r="N162" s="5" t="s">
        <v>75</v>
      </c>
      <c r="O162" s="5" t="s">
        <v>75</v>
      </c>
      <c r="P162" s="5" t="s">
        <v>75</v>
      </c>
      <c r="Q162" s="5" t="s">
        <v>75</v>
      </c>
      <c r="R162" s="5" t="s">
        <v>75</v>
      </c>
      <c r="S162" s="5" t="s">
        <v>75</v>
      </c>
      <c r="T162" s="5" t="s">
        <v>75</v>
      </c>
      <c r="U162" s="5" t="s">
        <v>75</v>
      </c>
      <c r="V162" s="5" t="s">
        <v>75</v>
      </c>
      <c r="W162" s="5" t="s">
        <v>75</v>
      </c>
      <c r="X162" s="5" t="s">
        <v>75</v>
      </c>
      <c r="Y162" s="5" t="s">
        <v>75</v>
      </c>
      <c r="Z162" s="5" t="s">
        <v>75</v>
      </c>
      <c r="AA162" s="5" t="s">
        <v>75</v>
      </c>
      <c r="AB162" s="5" t="s">
        <v>75</v>
      </c>
      <c r="AC162" s="5" t="s">
        <v>75</v>
      </c>
      <c r="AD162" s="5" t="s">
        <v>75</v>
      </c>
      <c r="AE162" s="5" t="s">
        <v>75</v>
      </c>
      <c r="AF162" s="5" t="s">
        <v>75</v>
      </c>
      <c r="AG162" s="5" t="s">
        <v>75</v>
      </c>
      <c r="AH162" s="5" t="s">
        <v>75</v>
      </c>
      <c r="AI162" s="5" t="s">
        <v>75</v>
      </c>
    </row>
    <row r="163" spans="1:35" x14ac:dyDescent="0.2">
      <c r="C163" s="16">
        <v>28243.35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3540</v>
      </c>
      <c r="J163" s="16">
        <v>4971.7700000000004</v>
      </c>
      <c r="K163" s="16">
        <v>1412.17</v>
      </c>
      <c r="L163" s="16">
        <v>0</v>
      </c>
      <c r="M163" s="16">
        <v>0</v>
      </c>
      <c r="N163" s="16">
        <v>0</v>
      </c>
      <c r="O163" s="16">
        <v>0</v>
      </c>
      <c r="P163" s="16">
        <v>34627.29</v>
      </c>
      <c r="Q163" s="16">
        <v>-192.43</v>
      </c>
      <c r="R163" s="16">
        <v>0</v>
      </c>
      <c r="S163" s="16">
        <v>2509.75</v>
      </c>
      <c r="T163" s="16">
        <v>0</v>
      </c>
      <c r="U163" s="16">
        <v>2317.31</v>
      </c>
      <c r="V163" s="16">
        <v>0</v>
      </c>
      <c r="W163" s="16">
        <v>0</v>
      </c>
      <c r="X163" s="16">
        <v>0</v>
      </c>
      <c r="Y163" s="16">
        <v>-0.05</v>
      </c>
      <c r="Z163" s="16">
        <v>0</v>
      </c>
      <c r="AA163" s="16">
        <v>0</v>
      </c>
      <c r="AB163" s="16">
        <v>0</v>
      </c>
      <c r="AC163" s="16">
        <v>0</v>
      </c>
      <c r="AD163" s="16">
        <v>1412.17</v>
      </c>
      <c r="AE163" s="16">
        <v>0</v>
      </c>
      <c r="AF163" s="16">
        <v>10357.09</v>
      </c>
      <c r="AG163" s="16">
        <v>24270.2</v>
      </c>
      <c r="AH163" s="16">
        <v>0</v>
      </c>
      <c r="AI163" s="16">
        <v>0</v>
      </c>
    </row>
    <row r="165" spans="1:35" x14ac:dyDescent="0.2">
      <c r="A165" s="12" t="s">
        <v>239</v>
      </c>
    </row>
    <row r="166" spans="1:35" x14ac:dyDescent="0.2">
      <c r="A166" s="2" t="s">
        <v>240</v>
      </c>
      <c r="B166" s="1" t="s">
        <v>241</v>
      </c>
      <c r="C166" s="1">
        <v>5740</v>
      </c>
      <c r="D166" s="1">
        <v>0</v>
      </c>
      <c r="E166" s="1">
        <v>0</v>
      </c>
      <c r="F166" s="1">
        <v>0</v>
      </c>
      <c r="G166" s="1">
        <v>410</v>
      </c>
      <c r="H166" s="1">
        <v>102.5</v>
      </c>
      <c r="I166" s="1">
        <v>708</v>
      </c>
      <c r="J166" s="1">
        <v>1019.77</v>
      </c>
      <c r="K166" s="1">
        <v>307.5</v>
      </c>
      <c r="L166" s="1">
        <v>0</v>
      </c>
      <c r="M166" s="1">
        <v>0</v>
      </c>
      <c r="N166" s="1">
        <v>0</v>
      </c>
      <c r="O166" s="1">
        <v>0</v>
      </c>
      <c r="P166" s="1">
        <v>7579.77</v>
      </c>
      <c r="Q166" s="1">
        <v>0</v>
      </c>
      <c r="R166" s="1">
        <v>0</v>
      </c>
      <c r="S166" s="1">
        <v>546.41</v>
      </c>
      <c r="T166" s="1">
        <v>0</v>
      </c>
      <c r="U166" s="1">
        <v>546.41</v>
      </c>
      <c r="V166" s="1">
        <v>0</v>
      </c>
      <c r="W166" s="1">
        <v>0</v>
      </c>
      <c r="X166" s="1">
        <v>0</v>
      </c>
      <c r="Y166" s="1">
        <v>-0.09</v>
      </c>
      <c r="Z166" s="1">
        <v>0</v>
      </c>
      <c r="AA166" s="1">
        <v>0</v>
      </c>
      <c r="AB166" s="1">
        <v>0</v>
      </c>
      <c r="AC166" s="1">
        <v>0</v>
      </c>
      <c r="AD166" s="1">
        <v>307.5</v>
      </c>
      <c r="AE166" s="1">
        <v>0</v>
      </c>
      <c r="AF166" s="1">
        <v>1868.57</v>
      </c>
      <c r="AG166" s="1">
        <v>5711.2</v>
      </c>
      <c r="AH166" s="1">
        <v>0</v>
      </c>
      <c r="AI166" s="1">
        <v>0</v>
      </c>
    </row>
    <row r="167" spans="1:35" x14ac:dyDescent="0.2">
      <c r="A167" s="2" t="s">
        <v>242</v>
      </c>
      <c r="B167" s="1" t="s">
        <v>243</v>
      </c>
      <c r="C167" s="1">
        <v>6150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1019.77</v>
      </c>
      <c r="K167" s="1">
        <v>307.5</v>
      </c>
      <c r="L167" s="1">
        <v>0</v>
      </c>
      <c r="M167" s="1">
        <v>0</v>
      </c>
      <c r="N167" s="1">
        <v>0</v>
      </c>
      <c r="O167" s="1">
        <v>0</v>
      </c>
      <c r="P167" s="1">
        <v>7477.27</v>
      </c>
      <c r="Q167" s="1">
        <v>0</v>
      </c>
      <c r="R167" s="1">
        <v>0</v>
      </c>
      <c r="S167" s="1">
        <v>546.41</v>
      </c>
      <c r="T167" s="1">
        <v>0</v>
      </c>
      <c r="U167" s="1">
        <v>546.41</v>
      </c>
      <c r="V167" s="1">
        <v>0</v>
      </c>
      <c r="W167" s="1">
        <v>0</v>
      </c>
      <c r="X167" s="1">
        <v>0</v>
      </c>
      <c r="Y167" s="1">
        <v>0.01</v>
      </c>
      <c r="Z167" s="1">
        <v>0</v>
      </c>
      <c r="AA167" s="1">
        <v>0</v>
      </c>
      <c r="AB167" s="1">
        <v>0</v>
      </c>
      <c r="AC167" s="1">
        <v>0</v>
      </c>
      <c r="AD167" s="1">
        <v>307.5</v>
      </c>
      <c r="AE167" s="1">
        <v>0</v>
      </c>
      <c r="AF167" s="1">
        <v>1868.67</v>
      </c>
      <c r="AG167" s="1">
        <v>5608.6</v>
      </c>
      <c r="AH167" s="1">
        <v>0</v>
      </c>
      <c r="AI167" s="1">
        <v>0</v>
      </c>
    </row>
    <row r="168" spans="1:35" x14ac:dyDescent="0.2">
      <c r="A168" s="2" t="s">
        <v>244</v>
      </c>
      <c r="B168" s="1" t="s">
        <v>245</v>
      </c>
      <c r="C168" s="1">
        <v>4920</v>
      </c>
      <c r="D168" s="1">
        <v>0</v>
      </c>
      <c r="E168" s="1">
        <v>0</v>
      </c>
      <c r="F168" s="1">
        <v>0</v>
      </c>
      <c r="G168" s="1">
        <v>1230</v>
      </c>
      <c r="H168" s="1">
        <v>307.5</v>
      </c>
      <c r="I168" s="1">
        <v>708</v>
      </c>
      <c r="J168" s="1">
        <v>1019.77</v>
      </c>
      <c r="K168" s="1">
        <v>307.5</v>
      </c>
      <c r="L168" s="1">
        <v>0</v>
      </c>
      <c r="M168" s="1">
        <v>0</v>
      </c>
      <c r="N168" s="1">
        <v>0</v>
      </c>
      <c r="O168" s="1">
        <v>0</v>
      </c>
      <c r="P168" s="1">
        <v>7784.77</v>
      </c>
      <c r="Q168" s="1">
        <v>0</v>
      </c>
      <c r="R168" s="1">
        <v>0</v>
      </c>
      <c r="S168" s="1">
        <v>546.41</v>
      </c>
      <c r="T168" s="1">
        <v>0</v>
      </c>
      <c r="U168" s="1">
        <v>546.41</v>
      </c>
      <c r="V168" s="1">
        <v>0</v>
      </c>
      <c r="W168" s="1">
        <v>0</v>
      </c>
      <c r="X168" s="1">
        <v>0</v>
      </c>
      <c r="Y168" s="1">
        <v>0.11</v>
      </c>
      <c r="Z168" s="1">
        <v>0</v>
      </c>
      <c r="AA168" s="1">
        <v>0</v>
      </c>
      <c r="AB168" s="1">
        <v>0</v>
      </c>
      <c r="AC168" s="1">
        <v>0</v>
      </c>
      <c r="AD168" s="1">
        <v>307.5</v>
      </c>
      <c r="AE168" s="1">
        <v>0</v>
      </c>
      <c r="AF168" s="1">
        <v>2820.37</v>
      </c>
      <c r="AG168" s="1">
        <v>4964.3999999999996</v>
      </c>
      <c r="AH168" s="1">
        <v>0</v>
      </c>
      <c r="AI168" s="1">
        <v>0</v>
      </c>
    </row>
    <row r="169" spans="1:35" x14ac:dyDescent="0.2">
      <c r="A169" s="2" t="s">
        <v>246</v>
      </c>
      <c r="B169" s="1" t="s">
        <v>247</v>
      </c>
      <c r="C169" s="1">
        <v>3825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901.91</v>
      </c>
      <c r="K169" s="1">
        <v>191.25</v>
      </c>
      <c r="L169" s="1">
        <v>0</v>
      </c>
      <c r="M169" s="1">
        <v>0</v>
      </c>
      <c r="N169" s="1">
        <v>0</v>
      </c>
      <c r="O169" s="1">
        <v>0</v>
      </c>
      <c r="P169" s="1">
        <v>4918.16</v>
      </c>
      <c r="Q169" s="1">
        <v>-192.43</v>
      </c>
      <c r="R169" s="1">
        <v>0</v>
      </c>
      <c r="S169" s="1">
        <v>259.7</v>
      </c>
      <c r="T169" s="1">
        <v>0</v>
      </c>
      <c r="U169" s="1">
        <v>67.260000000000005</v>
      </c>
      <c r="V169" s="1">
        <v>0</v>
      </c>
      <c r="W169" s="1">
        <v>0</v>
      </c>
      <c r="X169" s="1">
        <v>0</v>
      </c>
      <c r="Y169" s="1">
        <v>-0.08</v>
      </c>
      <c r="Z169" s="1">
        <v>0</v>
      </c>
      <c r="AA169" s="1">
        <v>0</v>
      </c>
      <c r="AB169" s="1">
        <v>0</v>
      </c>
      <c r="AC169" s="1">
        <v>0</v>
      </c>
      <c r="AD169" s="1">
        <v>191.25</v>
      </c>
      <c r="AE169" s="1">
        <v>0</v>
      </c>
      <c r="AF169" s="1">
        <v>889.56</v>
      </c>
      <c r="AG169" s="1">
        <v>4028.6</v>
      </c>
      <c r="AH169" s="1">
        <v>0</v>
      </c>
      <c r="AI169" s="1">
        <v>0</v>
      </c>
    </row>
    <row r="170" spans="1:35" x14ac:dyDescent="0.2">
      <c r="A170" s="2" t="s">
        <v>248</v>
      </c>
      <c r="B170" s="1" t="s">
        <v>249</v>
      </c>
      <c r="C170" s="1">
        <v>17299.349999999999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1584.98</v>
      </c>
      <c r="K170" s="1">
        <v>864.97</v>
      </c>
      <c r="L170" s="1">
        <v>0</v>
      </c>
      <c r="M170" s="1">
        <v>0</v>
      </c>
      <c r="N170" s="1">
        <v>0</v>
      </c>
      <c r="O170" s="1">
        <v>0</v>
      </c>
      <c r="P170" s="1">
        <v>19749.3</v>
      </c>
      <c r="Q170" s="1">
        <v>0</v>
      </c>
      <c r="R170" s="1">
        <v>0</v>
      </c>
      <c r="S170" s="1">
        <v>2912.87</v>
      </c>
      <c r="T170" s="1">
        <v>0</v>
      </c>
      <c r="U170" s="1">
        <v>2912.87</v>
      </c>
      <c r="V170" s="1">
        <v>0</v>
      </c>
      <c r="W170" s="1">
        <v>0</v>
      </c>
      <c r="X170" s="1">
        <v>0</v>
      </c>
      <c r="Y170" s="1">
        <v>0.06</v>
      </c>
      <c r="Z170" s="1">
        <v>0</v>
      </c>
      <c r="AA170" s="1">
        <v>0</v>
      </c>
      <c r="AB170" s="1">
        <v>0</v>
      </c>
      <c r="AC170" s="1">
        <v>0</v>
      </c>
      <c r="AD170" s="1">
        <v>864.97</v>
      </c>
      <c r="AE170" s="1">
        <v>0</v>
      </c>
      <c r="AF170" s="1">
        <v>6632.3</v>
      </c>
      <c r="AG170" s="1">
        <v>13117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9033.64</v>
      </c>
      <c r="D171" s="1">
        <v>0</v>
      </c>
      <c r="E171" s="1">
        <v>0</v>
      </c>
      <c r="F171" s="1">
        <v>0</v>
      </c>
      <c r="G171" s="1">
        <v>645.26</v>
      </c>
      <c r="H171" s="1">
        <v>161.31</v>
      </c>
      <c r="I171" s="1">
        <v>708</v>
      </c>
      <c r="J171" s="1">
        <v>1198.67</v>
      </c>
      <c r="K171" s="1">
        <v>483.94</v>
      </c>
      <c r="L171" s="1">
        <v>0</v>
      </c>
      <c r="M171" s="1">
        <v>0</v>
      </c>
      <c r="N171" s="1">
        <v>0</v>
      </c>
      <c r="O171" s="1">
        <v>0</v>
      </c>
      <c r="P171" s="1">
        <v>11522.82</v>
      </c>
      <c r="Q171" s="1">
        <v>0</v>
      </c>
      <c r="R171" s="1">
        <v>0</v>
      </c>
      <c r="S171" s="1">
        <v>1244.3900000000001</v>
      </c>
      <c r="T171" s="1">
        <v>0</v>
      </c>
      <c r="U171" s="1">
        <v>1244.3900000000001</v>
      </c>
      <c r="V171" s="1">
        <v>0</v>
      </c>
      <c r="W171" s="1">
        <v>0</v>
      </c>
      <c r="X171" s="1">
        <v>0</v>
      </c>
      <c r="Y171" s="1">
        <v>-0.11</v>
      </c>
      <c r="Z171" s="1">
        <v>0</v>
      </c>
      <c r="AA171" s="1">
        <v>0</v>
      </c>
      <c r="AB171" s="1">
        <v>0</v>
      </c>
      <c r="AC171" s="1">
        <v>0</v>
      </c>
      <c r="AD171" s="1">
        <v>483.94</v>
      </c>
      <c r="AE171" s="1">
        <v>0</v>
      </c>
      <c r="AF171" s="1">
        <v>4124.42</v>
      </c>
      <c r="AG171" s="1">
        <v>7398.4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8603.42</v>
      </c>
      <c r="D172" s="1">
        <v>0</v>
      </c>
      <c r="E172" s="1">
        <v>0</v>
      </c>
      <c r="F172" s="1">
        <v>0</v>
      </c>
      <c r="G172" s="1">
        <v>614.53</v>
      </c>
      <c r="H172" s="1">
        <v>153.63</v>
      </c>
      <c r="I172" s="1">
        <v>708</v>
      </c>
      <c r="J172" s="1">
        <v>1175.3</v>
      </c>
      <c r="K172" s="1">
        <v>460.9</v>
      </c>
      <c r="L172" s="1">
        <v>0</v>
      </c>
      <c r="M172" s="1">
        <v>0</v>
      </c>
      <c r="N172" s="1">
        <v>0</v>
      </c>
      <c r="O172" s="1">
        <v>0</v>
      </c>
      <c r="P172" s="1">
        <v>11007.78</v>
      </c>
      <c r="Q172" s="1">
        <v>0</v>
      </c>
      <c r="R172" s="1">
        <v>0</v>
      </c>
      <c r="S172" s="1">
        <v>1145.93</v>
      </c>
      <c r="T172" s="1">
        <v>0</v>
      </c>
      <c r="U172" s="1">
        <v>1145.93</v>
      </c>
      <c r="V172" s="1">
        <v>0</v>
      </c>
      <c r="W172" s="1">
        <v>0</v>
      </c>
      <c r="X172" s="1">
        <v>0</v>
      </c>
      <c r="Y172" s="1">
        <v>-0.01</v>
      </c>
      <c r="Z172" s="1">
        <v>0</v>
      </c>
      <c r="AA172" s="1">
        <v>0</v>
      </c>
      <c r="AB172" s="1">
        <v>0</v>
      </c>
      <c r="AC172" s="1">
        <v>0</v>
      </c>
      <c r="AD172" s="1">
        <v>460.9</v>
      </c>
      <c r="AE172" s="1">
        <v>0</v>
      </c>
      <c r="AF172" s="1">
        <v>4195.78</v>
      </c>
      <c r="AG172" s="1">
        <v>6812</v>
      </c>
      <c r="AH172" s="1">
        <v>0</v>
      </c>
      <c r="AI172" s="1">
        <v>0</v>
      </c>
    </row>
    <row r="173" spans="1:35" s="5" customFormat="1" x14ac:dyDescent="0.2">
      <c r="A173" s="15" t="s">
        <v>74</v>
      </c>
      <c r="C173" s="5" t="s">
        <v>75</v>
      </c>
      <c r="D173" s="5" t="s">
        <v>75</v>
      </c>
      <c r="E173" s="5" t="s">
        <v>75</v>
      </c>
      <c r="F173" s="5" t="s">
        <v>75</v>
      </c>
      <c r="G173" s="5" t="s">
        <v>75</v>
      </c>
      <c r="H173" s="5" t="s">
        <v>75</v>
      </c>
      <c r="I173" s="5" t="s">
        <v>75</v>
      </c>
      <c r="J173" s="5" t="s">
        <v>75</v>
      </c>
      <c r="K173" s="5" t="s">
        <v>75</v>
      </c>
      <c r="L173" s="5" t="s">
        <v>75</v>
      </c>
      <c r="M173" s="5" t="s">
        <v>75</v>
      </c>
      <c r="N173" s="5" t="s">
        <v>75</v>
      </c>
      <c r="O173" s="5" t="s">
        <v>75</v>
      </c>
      <c r="P173" s="5" t="s">
        <v>75</v>
      </c>
      <c r="Q173" s="5" t="s">
        <v>75</v>
      </c>
      <c r="R173" s="5" t="s">
        <v>75</v>
      </c>
      <c r="S173" s="5" t="s">
        <v>75</v>
      </c>
      <c r="T173" s="5" t="s">
        <v>75</v>
      </c>
      <c r="U173" s="5" t="s">
        <v>75</v>
      </c>
      <c r="V173" s="5" t="s">
        <v>75</v>
      </c>
      <c r="W173" s="5" t="s">
        <v>75</v>
      </c>
      <c r="X173" s="5" t="s">
        <v>75</v>
      </c>
      <c r="Y173" s="5" t="s">
        <v>75</v>
      </c>
      <c r="Z173" s="5" t="s">
        <v>75</v>
      </c>
      <c r="AA173" s="5" t="s">
        <v>75</v>
      </c>
      <c r="AB173" s="5" t="s">
        <v>75</v>
      </c>
      <c r="AC173" s="5" t="s">
        <v>75</v>
      </c>
      <c r="AD173" s="5" t="s">
        <v>75</v>
      </c>
      <c r="AE173" s="5" t="s">
        <v>75</v>
      </c>
      <c r="AF173" s="5" t="s">
        <v>75</v>
      </c>
      <c r="AG173" s="5" t="s">
        <v>75</v>
      </c>
      <c r="AH173" s="5" t="s">
        <v>75</v>
      </c>
      <c r="AI173" s="5" t="s">
        <v>75</v>
      </c>
    </row>
    <row r="174" spans="1:35" x14ac:dyDescent="0.2">
      <c r="C174" s="16">
        <v>55571.41</v>
      </c>
      <c r="D174" s="16">
        <v>0</v>
      </c>
      <c r="E174" s="16">
        <v>0</v>
      </c>
      <c r="F174" s="16">
        <v>0</v>
      </c>
      <c r="G174" s="16">
        <v>2899.79</v>
      </c>
      <c r="H174" s="16">
        <v>724.94</v>
      </c>
      <c r="I174" s="16">
        <v>4956</v>
      </c>
      <c r="J174" s="16">
        <v>7920.17</v>
      </c>
      <c r="K174" s="16">
        <v>2923.56</v>
      </c>
      <c r="L174" s="16">
        <v>0</v>
      </c>
      <c r="M174" s="16">
        <v>0</v>
      </c>
      <c r="N174" s="16">
        <v>0</v>
      </c>
      <c r="O174" s="16">
        <v>0</v>
      </c>
      <c r="P174" s="16">
        <v>70039.87</v>
      </c>
      <c r="Q174" s="16">
        <v>-192.43</v>
      </c>
      <c r="R174" s="16">
        <v>0</v>
      </c>
      <c r="S174" s="16">
        <v>7202.12</v>
      </c>
      <c r="T174" s="16">
        <v>0</v>
      </c>
      <c r="U174" s="16">
        <v>7009.68</v>
      </c>
      <c r="V174" s="16">
        <v>0</v>
      </c>
      <c r="W174" s="16">
        <v>0</v>
      </c>
      <c r="X174" s="16">
        <v>0</v>
      </c>
      <c r="Y174" s="16">
        <v>-0.11</v>
      </c>
      <c r="Z174" s="16">
        <v>0</v>
      </c>
      <c r="AA174" s="16">
        <v>0</v>
      </c>
      <c r="AB174" s="16">
        <v>0</v>
      </c>
      <c r="AC174" s="16">
        <v>0</v>
      </c>
      <c r="AD174" s="16">
        <v>2923.56</v>
      </c>
      <c r="AE174" s="16">
        <v>0</v>
      </c>
      <c r="AF174" s="16">
        <v>22399.67</v>
      </c>
      <c r="AG174" s="16">
        <v>47640.2</v>
      </c>
      <c r="AH174" s="16">
        <v>0</v>
      </c>
      <c r="AI174" s="16">
        <v>0</v>
      </c>
    </row>
    <row r="176" spans="1:35" x14ac:dyDescent="0.2">
      <c r="A176" s="12" t="s">
        <v>254</v>
      </c>
    </row>
    <row r="177" spans="1:35" x14ac:dyDescent="0.2">
      <c r="A177" s="2" t="s">
        <v>255</v>
      </c>
      <c r="B177" s="1" t="s">
        <v>256</v>
      </c>
      <c r="C177" s="1">
        <v>4892.25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956.01</v>
      </c>
      <c r="K177" s="1">
        <v>244.61</v>
      </c>
      <c r="L177" s="1">
        <v>0</v>
      </c>
      <c r="M177" s="1">
        <v>0</v>
      </c>
      <c r="N177" s="1">
        <v>0</v>
      </c>
      <c r="O177" s="1">
        <v>0</v>
      </c>
      <c r="P177" s="1">
        <v>6092.87</v>
      </c>
      <c r="Q177" s="1">
        <v>0</v>
      </c>
      <c r="R177" s="1">
        <v>0</v>
      </c>
      <c r="S177" s="1">
        <v>375.81</v>
      </c>
      <c r="T177" s="1">
        <v>0</v>
      </c>
      <c r="U177" s="1">
        <v>375.81</v>
      </c>
      <c r="V177" s="1">
        <v>0</v>
      </c>
      <c r="W177" s="1">
        <v>0</v>
      </c>
      <c r="X177" s="1">
        <v>0</v>
      </c>
      <c r="Y177" s="1">
        <v>-0.17</v>
      </c>
      <c r="Z177" s="1">
        <v>0</v>
      </c>
      <c r="AA177" s="1">
        <v>0</v>
      </c>
      <c r="AB177" s="1">
        <v>0</v>
      </c>
      <c r="AC177" s="1">
        <v>0</v>
      </c>
      <c r="AD177" s="1">
        <v>244.61</v>
      </c>
      <c r="AE177" s="1">
        <v>0</v>
      </c>
      <c r="AF177" s="1">
        <v>1427.47</v>
      </c>
      <c r="AG177" s="1">
        <v>4665.3999999999996</v>
      </c>
      <c r="AH177" s="1">
        <v>0</v>
      </c>
      <c r="AI177" s="1">
        <v>0</v>
      </c>
    </row>
    <row r="178" spans="1:35" x14ac:dyDescent="0.2">
      <c r="A178" s="2" t="s">
        <v>257</v>
      </c>
      <c r="B178" s="1" t="s">
        <v>258</v>
      </c>
      <c r="C178" s="1">
        <v>3500</v>
      </c>
      <c r="D178" s="1">
        <v>0</v>
      </c>
      <c r="E178" s="1">
        <v>0</v>
      </c>
      <c r="F178" s="1">
        <v>0</v>
      </c>
      <c r="G178" s="1">
        <v>250</v>
      </c>
      <c r="H178" s="1">
        <v>62.5</v>
      </c>
      <c r="I178" s="1">
        <v>708</v>
      </c>
      <c r="J178" s="1">
        <v>898.1</v>
      </c>
      <c r="K178" s="1">
        <v>187.5</v>
      </c>
      <c r="L178" s="1">
        <v>0</v>
      </c>
      <c r="M178" s="1">
        <v>0</v>
      </c>
      <c r="N178" s="1">
        <v>0</v>
      </c>
      <c r="O178" s="1">
        <v>0</v>
      </c>
      <c r="P178" s="1">
        <v>4898.1000000000004</v>
      </c>
      <c r="Q178" s="1">
        <v>-192.43</v>
      </c>
      <c r="R178" s="1">
        <v>0</v>
      </c>
      <c r="S178" s="1">
        <v>251.54</v>
      </c>
      <c r="T178" s="1">
        <v>0</v>
      </c>
      <c r="U178" s="1">
        <v>59.1</v>
      </c>
      <c r="V178" s="1">
        <v>0</v>
      </c>
      <c r="W178" s="1">
        <v>0</v>
      </c>
      <c r="X178" s="1">
        <v>0</v>
      </c>
      <c r="Y178" s="1">
        <v>-0.05</v>
      </c>
      <c r="Z178" s="1">
        <v>0</v>
      </c>
      <c r="AA178" s="1">
        <v>0</v>
      </c>
      <c r="AB178" s="1">
        <v>0</v>
      </c>
      <c r="AC178" s="1">
        <v>0</v>
      </c>
      <c r="AD178" s="1">
        <v>187.5</v>
      </c>
      <c r="AE178" s="1">
        <v>0</v>
      </c>
      <c r="AF178" s="1">
        <v>865.3</v>
      </c>
      <c r="AG178" s="1">
        <v>4032.8</v>
      </c>
      <c r="AH178" s="1">
        <v>0</v>
      </c>
      <c r="AI178" s="1">
        <v>0</v>
      </c>
    </row>
    <row r="179" spans="1:35" x14ac:dyDescent="0.2">
      <c r="A179" s="2" t="s">
        <v>259</v>
      </c>
      <c r="B179" s="1" t="s">
        <v>260</v>
      </c>
      <c r="C179" s="1">
        <v>4349.55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928.5</v>
      </c>
      <c r="K179" s="1">
        <v>217.48</v>
      </c>
      <c r="L179" s="1">
        <v>0</v>
      </c>
      <c r="M179" s="1">
        <v>0</v>
      </c>
      <c r="N179" s="1">
        <v>0</v>
      </c>
      <c r="O179" s="1">
        <v>0</v>
      </c>
      <c r="P179" s="1">
        <v>5495.53</v>
      </c>
      <c r="Q179" s="1">
        <v>-192.43</v>
      </c>
      <c r="R179" s="1">
        <v>0</v>
      </c>
      <c r="S179" s="1">
        <v>316.77</v>
      </c>
      <c r="T179" s="1">
        <v>0</v>
      </c>
      <c r="U179" s="1">
        <v>124.33</v>
      </c>
      <c r="V179" s="1">
        <v>0</v>
      </c>
      <c r="W179" s="1">
        <v>0</v>
      </c>
      <c r="X179" s="1">
        <v>0</v>
      </c>
      <c r="Y179" s="1">
        <v>0.04</v>
      </c>
      <c r="Z179" s="1">
        <v>0</v>
      </c>
      <c r="AA179" s="1">
        <v>0</v>
      </c>
      <c r="AB179" s="1">
        <v>0</v>
      </c>
      <c r="AC179" s="1">
        <v>0</v>
      </c>
      <c r="AD179" s="1">
        <v>217.48</v>
      </c>
      <c r="AE179" s="1">
        <v>0</v>
      </c>
      <c r="AF179" s="1">
        <v>1059.53</v>
      </c>
      <c r="AG179" s="1">
        <v>4436</v>
      </c>
      <c r="AH179" s="1">
        <v>0</v>
      </c>
      <c r="AI179" s="1">
        <v>0</v>
      </c>
    </row>
    <row r="180" spans="1:35" x14ac:dyDescent="0.2">
      <c r="A180" s="2" t="s">
        <v>261</v>
      </c>
      <c r="B180" s="1" t="s">
        <v>262</v>
      </c>
      <c r="C180" s="1">
        <v>3825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901.91</v>
      </c>
      <c r="K180" s="1">
        <v>191.25</v>
      </c>
      <c r="L180" s="1">
        <v>0</v>
      </c>
      <c r="M180" s="1">
        <v>0</v>
      </c>
      <c r="N180" s="1">
        <v>0</v>
      </c>
      <c r="O180" s="1">
        <v>0</v>
      </c>
      <c r="P180" s="1">
        <v>4918.16</v>
      </c>
      <c r="Q180" s="1">
        <v>-192.43</v>
      </c>
      <c r="R180" s="1">
        <v>0</v>
      </c>
      <c r="S180" s="1">
        <v>259.7</v>
      </c>
      <c r="T180" s="1">
        <v>0</v>
      </c>
      <c r="U180" s="1">
        <v>67.260000000000005</v>
      </c>
      <c r="V180" s="1">
        <v>0</v>
      </c>
      <c r="W180" s="1">
        <v>0</v>
      </c>
      <c r="X180" s="1">
        <v>0</v>
      </c>
      <c r="Y180" s="1">
        <v>-0.08</v>
      </c>
      <c r="Z180" s="1">
        <v>0</v>
      </c>
      <c r="AA180" s="1">
        <v>0</v>
      </c>
      <c r="AB180" s="1">
        <v>0</v>
      </c>
      <c r="AC180" s="1">
        <v>0</v>
      </c>
      <c r="AD180" s="1">
        <v>191.25</v>
      </c>
      <c r="AE180" s="1">
        <v>0</v>
      </c>
      <c r="AF180" s="1">
        <v>889.56</v>
      </c>
      <c r="AG180" s="1">
        <v>4028.6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3750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898.1</v>
      </c>
      <c r="K181" s="1">
        <v>187.5</v>
      </c>
      <c r="L181" s="1">
        <v>0</v>
      </c>
      <c r="M181" s="1">
        <v>0</v>
      </c>
      <c r="N181" s="1">
        <v>0</v>
      </c>
      <c r="O181" s="1">
        <v>0</v>
      </c>
      <c r="P181" s="1">
        <v>4835.6000000000004</v>
      </c>
      <c r="Q181" s="1">
        <v>-192.43</v>
      </c>
      <c r="R181" s="1">
        <v>0</v>
      </c>
      <c r="S181" s="1">
        <v>251.54</v>
      </c>
      <c r="T181" s="1">
        <v>0</v>
      </c>
      <c r="U181" s="1">
        <v>59.1</v>
      </c>
      <c r="V181" s="1">
        <v>0</v>
      </c>
      <c r="W181" s="1">
        <v>0</v>
      </c>
      <c r="X181" s="1">
        <v>0</v>
      </c>
      <c r="Y181" s="1">
        <v>-0.1</v>
      </c>
      <c r="Z181" s="1">
        <v>0</v>
      </c>
      <c r="AA181" s="1">
        <v>0</v>
      </c>
      <c r="AB181" s="1">
        <v>0</v>
      </c>
      <c r="AC181" s="1">
        <v>0</v>
      </c>
      <c r="AD181" s="1">
        <v>187.5</v>
      </c>
      <c r="AE181" s="1">
        <v>0</v>
      </c>
      <c r="AF181" s="1">
        <v>434</v>
      </c>
      <c r="AG181" s="1">
        <v>4401.6000000000004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2201.4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819.6</v>
      </c>
      <c r="K182" s="1">
        <v>110.07</v>
      </c>
      <c r="L182" s="1">
        <v>0</v>
      </c>
      <c r="M182" s="1">
        <v>0</v>
      </c>
      <c r="N182" s="1">
        <v>0</v>
      </c>
      <c r="O182" s="1">
        <v>0</v>
      </c>
      <c r="P182" s="1">
        <v>3131.07</v>
      </c>
      <c r="Q182" s="1">
        <v>-192.43</v>
      </c>
      <c r="R182" s="1">
        <v>0</v>
      </c>
      <c r="S182" s="1">
        <v>124.4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-7.0000000000000007E-2</v>
      </c>
      <c r="Z182" s="1">
        <v>0</v>
      </c>
      <c r="AA182" s="1">
        <v>0</v>
      </c>
      <c r="AB182" s="1">
        <v>0</v>
      </c>
      <c r="AC182" s="1">
        <v>0</v>
      </c>
      <c r="AD182" s="1">
        <v>110.07</v>
      </c>
      <c r="AE182" s="1">
        <v>0</v>
      </c>
      <c r="AF182" s="1">
        <v>220.07</v>
      </c>
      <c r="AG182" s="1">
        <v>2911</v>
      </c>
      <c r="AH182" s="1">
        <v>0</v>
      </c>
      <c r="AI182" s="1">
        <v>0</v>
      </c>
    </row>
    <row r="183" spans="1:35" s="5" customFormat="1" x14ac:dyDescent="0.2">
      <c r="A183" s="15" t="s">
        <v>74</v>
      </c>
      <c r="C183" s="5" t="s">
        <v>75</v>
      </c>
      <c r="D183" s="5" t="s">
        <v>75</v>
      </c>
      <c r="E183" s="5" t="s">
        <v>75</v>
      </c>
      <c r="F183" s="5" t="s">
        <v>75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  <c r="N183" s="5" t="s">
        <v>75</v>
      </c>
      <c r="O183" s="5" t="s">
        <v>75</v>
      </c>
      <c r="P183" s="5" t="s">
        <v>75</v>
      </c>
      <c r="Q183" s="5" t="s">
        <v>75</v>
      </c>
      <c r="R183" s="5" t="s">
        <v>75</v>
      </c>
      <c r="S183" s="5" t="s">
        <v>75</v>
      </c>
      <c r="T183" s="5" t="s">
        <v>75</v>
      </c>
      <c r="U183" s="5" t="s">
        <v>75</v>
      </c>
      <c r="V183" s="5" t="s">
        <v>75</v>
      </c>
      <c r="W183" s="5" t="s">
        <v>75</v>
      </c>
      <c r="X183" s="5" t="s">
        <v>75</v>
      </c>
      <c r="Y183" s="5" t="s">
        <v>75</v>
      </c>
      <c r="Z183" s="5" t="s">
        <v>75</v>
      </c>
      <c r="AA183" s="5" t="s">
        <v>75</v>
      </c>
      <c r="AB183" s="5" t="s">
        <v>75</v>
      </c>
      <c r="AC183" s="5" t="s">
        <v>75</v>
      </c>
      <c r="AD183" s="5" t="s">
        <v>75</v>
      </c>
      <c r="AE183" s="5" t="s">
        <v>75</v>
      </c>
      <c r="AF183" s="5" t="s">
        <v>75</v>
      </c>
      <c r="AG183" s="5" t="s">
        <v>75</v>
      </c>
      <c r="AH183" s="5" t="s">
        <v>75</v>
      </c>
      <c r="AI183" s="5" t="s">
        <v>75</v>
      </c>
    </row>
    <row r="184" spans="1:35" x14ac:dyDescent="0.2">
      <c r="C184" s="16">
        <v>22518.2</v>
      </c>
      <c r="D184" s="16">
        <v>0</v>
      </c>
      <c r="E184" s="16">
        <v>0</v>
      </c>
      <c r="F184" s="16">
        <v>0</v>
      </c>
      <c r="G184" s="16">
        <v>250</v>
      </c>
      <c r="H184" s="16">
        <v>62.5</v>
      </c>
      <c r="I184" s="16">
        <v>4248</v>
      </c>
      <c r="J184" s="16">
        <v>5402.22</v>
      </c>
      <c r="K184" s="16">
        <v>1138.4100000000001</v>
      </c>
      <c r="L184" s="16">
        <v>0</v>
      </c>
      <c r="M184" s="16">
        <v>0</v>
      </c>
      <c r="N184" s="16">
        <v>0</v>
      </c>
      <c r="O184" s="16">
        <v>0</v>
      </c>
      <c r="P184" s="16">
        <v>29371.33</v>
      </c>
      <c r="Q184" s="16">
        <v>-962.15</v>
      </c>
      <c r="R184" s="16">
        <v>0</v>
      </c>
      <c r="S184" s="16">
        <v>1579.76</v>
      </c>
      <c r="T184" s="16">
        <v>0</v>
      </c>
      <c r="U184" s="16">
        <v>685.6</v>
      </c>
      <c r="V184" s="16">
        <v>0</v>
      </c>
      <c r="W184" s="16">
        <v>0</v>
      </c>
      <c r="X184" s="16">
        <v>0</v>
      </c>
      <c r="Y184" s="16">
        <v>-0.43</v>
      </c>
      <c r="Z184" s="16">
        <v>0</v>
      </c>
      <c r="AA184" s="16">
        <v>0</v>
      </c>
      <c r="AB184" s="16">
        <v>0</v>
      </c>
      <c r="AC184" s="16">
        <v>0</v>
      </c>
      <c r="AD184" s="16">
        <v>1138.4100000000001</v>
      </c>
      <c r="AE184" s="16">
        <v>0</v>
      </c>
      <c r="AF184" s="16">
        <v>4895.93</v>
      </c>
      <c r="AG184" s="16">
        <v>24475.4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4022.25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911.91</v>
      </c>
      <c r="K187" s="1">
        <v>201.11</v>
      </c>
      <c r="L187" s="1">
        <v>0</v>
      </c>
      <c r="M187" s="1">
        <v>0</v>
      </c>
      <c r="N187" s="1">
        <v>0</v>
      </c>
      <c r="O187" s="1">
        <v>0</v>
      </c>
      <c r="P187" s="1">
        <v>5135.2700000000004</v>
      </c>
      <c r="Q187" s="1">
        <v>-192.43</v>
      </c>
      <c r="R187" s="1">
        <v>0</v>
      </c>
      <c r="S187" s="1">
        <v>281.16000000000003</v>
      </c>
      <c r="T187" s="1">
        <v>0</v>
      </c>
      <c r="U187" s="1">
        <v>88.72</v>
      </c>
      <c r="V187" s="1">
        <v>0</v>
      </c>
      <c r="W187" s="1">
        <v>0</v>
      </c>
      <c r="X187" s="1">
        <v>0</v>
      </c>
      <c r="Y187" s="1">
        <v>-0.13</v>
      </c>
      <c r="Z187" s="1">
        <v>0</v>
      </c>
      <c r="AA187" s="1">
        <v>0</v>
      </c>
      <c r="AB187" s="1">
        <v>0</v>
      </c>
      <c r="AC187" s="1">
        <v>0</v>
      </c>
      <c r="AD187" s="1">
        <v>201.11</v>
      </c>
      <c r="AE187" s="1">
        <v>0</v>
      </c>
      <c r="AF187" s="1">
        <v>1912.07</v>
      </c>
      <c r="AG187" s="1">
        <v>3223.2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4667.55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944.62</v>
      </c>
      <c r="K188" s="1">
        <v>233.38</v>
      </c>
      <c r="L188" s="1">
        <v>0</v>
      </c>
      <c r="M188" s="1">
        <v>0</v>
      </c>
      <c r="N188" s="1">
        <v>0</v>
      </c>
      <c r="O188" s="1">
        <v>0</v>
      </c>
      <c r="P188" s="1">
        <v>5845.55</v>
      </c>
      <c r="Q188" s="1">
        <v>0</v>
      </c>
      <c r="R188" s="1">
        <v>0</v>
      </c>
      <c r="S188" s="1">
        <v>351.37</v>
      </c>
      <c r="T188" s="1">
        <v>0</v>
      </c>
      <c r="U188" s="1">
        <v>351.37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233.38</v>
      </c>
      <c r="AE188" s="1">
        <v>0</v>
      </c>
      <c r="AF188" s="1">
        <v>1354.95</v>
      </c>
      <c r="AG188" s="1">
        <v>4490.6000000000004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5250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708</v>
      </c>
      <c r="J189" s="1">
        <v>974.15</v>
      </c>
      <c r="K189" s="1">
        <v>262.5</v>
      </c>
      <c r="L189" s="1">
        <v>0</v>
      </c>
      <c r="M189" s="1">
        <v>0</v>
      </c>
      <c r="N189" s="1">
        <v>0</v>
      </c>
      <c r="O189" s="1">
        <v>0</v>
      </c>
      <c r="P189" s="1">
        <v>6486.65</v>
      </c>
      <c r="Q189" s="1">
        <v>0</v>
      </c>
      <c r="R189" s="1">
        <v>0</v>
      </c>
      <c r="S189" s="1">
        <v>414.74</v>
      </c>
      <c r="T189" s="1">
        <v>0</v>
      </c>
      <c r="U189" s="1">
        <v>414.74</v>
      </c>
      <c r="V189" s="1">
        <v>0</v>
      </c>
      <c r="W189" s="1">
        <v>0</v>
      </c>
      <c r="X189" s="1">
        <v>0</v>
      </c>
      <c r="Y189" s="1">
        <v>0.11</v>
      </c>
      <c r="Z189" s="1">
        <v>0</v>
      </c>
      <c r="AA189" s="1">
        <v>0</v>
      </c>
      <c r="AB189" s="1">
        <v>0</v>
      </c>
      <c r="AC189" s="1">
        <v>0</v>
      </c>
      <c r="AD189" s="1">
        <v>262.5</v>
      </c>
      <c r="AE189" s="1">
        <v>0</v>
      </c>
      <c r="AF189" s="1">
        <v>939.85</v>
      </c>
      <c r="AG189" s="1">
        <v>5546.8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3750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708</v>
      </c>
      <c r="J190" s="1">
        <v>898.1</v>
      </c>
      <c r="K190" s="1">
        <v>187.5</v>
      </c>
      <c r="L190" s="1">
        <v>0</v>
      </c>
      <c r="M190" s="1">
        <v>0</v>
      </c>
      <c r="N190" s="1">
        <v>0</v>
      </c>
      <c r="O190" s="1">
        <v>0</v>
      </c>
      <c r="P190" s="1">
        <v>4835.6000000000004</v>
      </c>
      <c r="Q190" s="1">
        <v>-192.43</v>
      </c>
      <c r="R190" s="1">
        <v>0</v>
      </c>
      <c r="S190" s="1">
        <v>251.54</v>
      </c>
      <c r="T190" s="1">
        <v>0</v>
      </c>
      <c r="U190" s="1">
        <v>59.1</v>
      </c>
      <c r="V190" s="1">
        <v>0</v>
      </c>
      <c r="W190" s="1">
        <v>0</v>
      </c>
      <c r="X190" s="1">
        <v>0</v>
      </c>
      <c r="Y190" s="1">
        <v>0.1</v>
      </c>
      <c r="Z190" s="1">
        <v>0</v>
      </c>
      <c r="AA190" s="1">
        <v>0</v>
      </c>
      <c r="AB190" s="1">
        <v>0</v>
      </c>
      <c r="AC190" s="1">
        <v>0</v>
      </c>
      <c r="AD190" s="1">
        <v>187.5</v>
      </c>
      <c r="AE190" s="1">
        <v>0</v>
      </c>
      <c r="AF190" s="1">
        <v>434.2</v>
      </c>
      <c r="AG190" s="1">
        <v>4401.3999999999996</v>
      </c>
      <c r="AH190" s="1">
        <v>0</v>
      </c>
      <c r="AI190" s="1">
        <v>0</v>
      </c>
    </row>
    <row r="191" spans="1:35" s="5" customFormat="1" x14ac:dyDescent="0.2">
      <c r="A191" s="15" t="s">
        <v>74</v>
      </c>
      <c r="C191" s="5" t="s">
        <v>75</v>
      </c>
      <c r="D191" s="5" t="s">
        <v>75</v>
      </c>
      <c r="E191" s="5" t="s">
        <v>75</v>
      </c>
      <c r="F191" s="5" t="s">
        <v>75</v>
      </c>
      <c r="G191" s="5" t="s">
        <v>75</v>
      </c>
      <c r="H191" s="5" t="s">
        <v>75</v>
      </c>
      <c r="I191" s="5" t="s">
        <v>75</v>
      </c>
      <c r="J191" s="5" t="s">
        <v>75</v>
      </c>
      <c r="K191" s="5" t="s">
        <v>75</v>
      </c>
      <c r="L191" s="5" t="s">
        <v>75</v>
      </c>
      <c r="M191" s="5" t="s">
        <v>75</v>
      </c>
      <c r="N191" s="5" t="s">
        <v>75</v>
      </c>
      <c r="O191" s="5" t="s">
        <v>75</v>
      </c>
      <c r="P191" s="5" t="s">
        <v>75</v>
      </c>
      <c r="Q191" s="5" t="s">
        <v>75</v>
      </c>
      <c r="R191" s="5" t="s">
        <v>75</v>
      </c>
      <c r="S191" s="5" t="s">
        <v>75</v>
      </c>
      <c r="T191" s="5" t="s">
        <v>75</v>
      </c>
      <c r="U191" s="5" t="s">
        <v>75</v>
      </c>
      <c r="V191" s="5" t="s">
        <v>75</v>
      </c>
      <c r="W191" s="5" t="s">
        <v>75</v>
      </c>
      <c r="X191" s="5" t="s">
        <v>75</v>
      </c>
      <c r="Y191" s="5" t="s">
        <v>75</v>
      </c>
      <c r="Z191" s="5" t="s">
        <v>75</v>
      </c>
      <c r="AA191" s="5" t="s">
        <v>75</v>
      </c>
      <c r="AB191" s="5" t="s">
        <v>75</v>
      </c>
      <c r="AC191" s="5" t="s">
        <v>75</v>
      </c>
      <c r="AD191" s="5" t="s">
        <v>75</v>
      </c>
      <c r="AE191" s="5" t="s">
        <v>75</v>
      </c>
      <c r="AF191" s="5" t="s">
        <v>75</v>
      </c>
      <c r="AG191" s="5" t="s">
        <v>75</v>
      </c>
      <c r="AH191" s="5" t="s">
        <v>75</v>
      </c>
      <c r="AI191" s="5" t="s">
        <v>75</v>
      </c>
    </row>
    <row r="192" spans="1:35" x14ac:dyDescent="0.2">
      <c r="C192" s="16">
        <v>17689.8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2832</v>
      </c>
      <c r="J192" s="16">
        <v>3728.78</v>
      </c>
      <c r="K192" s="16">
        <v>884.49</v>
      </c>
      <c r="L192" s="16">
        <v>0</v>
      </c>
      <c r="M192" s="16">
        <v>0</v>
      </c>
      <c r="N192" s="16">
        <v>0</v>
      </c>
      <c r="O192" s="16">
        <v>0</v>
      </c>
      <c r="P192" s="16">
        <v>22303.07</v>
      </c>
      <c r="Q192" s="16">
        <v>-384.86</v>
      </c>
      <c r="R192" s="16">
        <v>0</v>
      </c>
      <c r="S192" s="16">
        <v>1298.81</v>
      </c>
      <c r="T192" s="16">
        <v>0</v>
      </c>
      <c r="U192" s="16">
        <v>913.93</v>
      </c>
      <c r="V192" s="16">
        <v>0</v>
      </c>
      <c r="W192" s="16">
        <v>0</v>
      </c>
      <c r="X192" s="16">
        <v>0</v>
      </c>
      <c r="Y192" s="16">
        <v>0.13</v>
      </c>
      <c r="Z192" s="16">
        <v>0</v>
      </c>
      <c r="AA192" s="16">
        <v>0</v>
      </c>
      <c r="AB192" s="16">
        <v>0</v>
      </c>
      <c r="AC192" s="16">
        <v>0</v>
      </c>
      <c r="AD192" s="16">
        <v>884.49</v>
      </c>
      <c r="AE192" s="16">
        <v>0</v>
      </c>
      <c r="AF192" s="16">
        <v>4641.07</v>
      </c>
      <c r="AG192" s="16">
        <v>17662</v>
      </c>
      <c r="AH192" s="16">
        <v>0</v>
      </c>
      <c r="AI192" s="16">
        <v>0</v>
      </c>
    </row>
    <row r="194" spans="1:35" x14ac:dyDescent="0.2">
      <c r="A194" s="12" t="s">
        <v>276</v>
      </c>
    </row>
    <row r="195" spans="1:35" x14ac:dyDescent="0.2">
      <c r="A195" s="2" t="s">
        <v>277</v>
      </c>
      <c r="B195" s="1" t="s">
        <v>278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6408.15</v>
      </c>
      <c r="N195" s="1">
        <v>0</v>
      </c>
      <c r="O195" s="1">
        <v>0</v>
      </c>
      <c r="P195" s="1">
        <v>6408.15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0.15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0.15</v>
      </c>
      <c r="AG195" s="1">
        <v>6408</v>
      </c>
      <c r="AH195" s="1">
        <v>0</v>
      </c>
      <c r="AI195" s="1">
        <v>0</v>
      </c>
    </row>
    <row r="196" spans="1:35" x14ac:dyDescent="0.2">
      <c r="A196" s="2" t="s">
        <v>279</v>
      </c>
      <c r="B196" s="1" t="s">
        <v>280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3289.65</v>
      </c>
      <c r="N196" s="1">
        <v>0</v>
      </c>
      <c r="O196" s="1">
        <v>0</v>
      </c>
      <c r="P196" s="1">
        <v>3289.65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0.05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0.05</v>
      </c>
      <c r="AG196" s="1">
        <v>3289.6</v>
      </c>
      <c r="AH196" s="1">
        <v>0</v>
      </c>
      <c r="AI196" s="1">
        <v>0</v>
      </c>
    </row>
    <row r="197" spans="1:35" x14ac:dyDescent="0.2">
      <c r="A197" s="2" t="s">
        <v>281</v>
      </c>
      <c r="B197" s="1" t="s">
        <v>282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2257.15</v>
      </c>
      <c r="N197" s="1">
        <v>0</v>
      </c>
      <c r="O197" s="1">
        <v>0</v>
      </c>
      <c r="P197" s="1">
        <v>2257.15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0.15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0.15</v>
      </c>
      <c r="AG197" s="1">
        <v>2257</v>
      </c>
      <c r="AH197" s="1">
        <v>0</v>
      </c>
      <c r="AI197" s="1">
        <v>0</v>
      </c>
    </row>
    <row r="198" spans="1:35" x14ac:dyDescent="0.2">
      <c r="A198" s="2" t="s">
        <v>283</v>
      </c>
      <c r="B198" s="1" t="s">
        <v>284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5478.3</v>
      </c>
      <c r="N198" s="1">
        <v>0</v>
      </c>
      <c r="O198" s="1">
        <v>0</v>
      </c>
      <c r="P198" s="1">
        <v>5478.3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-0.1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-0.1</v>
      </c>
      <c r="AG198" s="1">
        <v>5478.4</v>
      </c>
      <c r="AH198" s="1">
        <v>0</v>
      </c>
      <c r="AI198" s="1">
        <v>0</v>
      </c>
    </row>
    <row r="199" spans="1:35" s="5" customFormat="1" x14ac:dyDescent="0.2">
      <c r="A199" s="15" t="s">
        <v>74</v>
      </c>
      <c r="C199" s="5" t="s">
        <v>75</v>
      </c>
      <c r="D199" s="5" t="s">
        <v>75</v>
      </c>
      <c r="E199" s="5" t="s">
        <v>75</v>
      </c>
      <c r="F199" s="5" t="s">
        <v>75</v>
      </c>
      <c r="G199" s="5" t="s">
        <v>75</v>
      </c>
      <c r="H199" s="5" t="s">
        <v>75</v>
      </c>
      <c r="I199" s="5" t="s">
        <v>75</v>
      </c>
      <c r="J199" s="5" t="s">
        <v>75</v>
      </c>
      <c r="K199" s="5" t="s">
        <v>75</v>
      </c>
      <c r="L199" s="5" t="s">
        <v>75</v>
      </c>
      <c r="M199" s="5" t="s">
        <v>75</v>
      </c>
      <c r="N199" s="5" t="s">
        <v>75</v>
      </c>
      <c r="O199" s="5" t="s">
        <v>75</v>
      </c>
      <c r="P199" s="5" t="s">
        <v>75</v>
      </c>
      <c r="Q199" s="5" t="s">
        <v>75</v>
      </c>
      <c r="R199" s="5" t="s">
        <v>75</v>
      </c>
      <c r="S199" s="5" t="s">
        <v>75</v>
      </c>
      <c r="T199" s="5" t="s">
        <v>75</v>
      </c>
      <c r="U199" s="5" t="s">
        <v>75</v>
      </c>
      <c r="V199" s="5" t="s">
        <v>75</v>
      </c>
      <c r="W199" s="5" t="s">
        <v>75</v>
      </c>
      <c r="X199" s="5" t="s">
        <v>75</v>
      </c>
      <c r="Y199" s="5" t="s">
        <v>75</v>
      </c>
      <c r="Z199" s="5" t="s">
        <v>75</v>
      </c>
      <c r="AA199" s="5" t="s">
        <v>75</v>
      </c>
      <c r="AB199" s="5" t="s">
        <v>75</v>
      </c>
      <c r="AC199" s="5" t="s">
        <v>75</v>
      </c>
      <c r="AD199" s="5" t="s">
        <v>75</v>
      </c>
      <c r="AE199" s="5" t="s">
        <v>75</v>
      </c>
      <c r="AF199" s="5" t="s">
        <v>75</v>
      </c>
      <c r="AG199" s="5" t="s">
        <v>75</v>
      </c>
      <c r="AH199" s="5" t="s">
        <v>75</v>
      </c>
      <c r="AI199" s="5" t="s">
        <v>75</v>
      </c>
    </row>
    <row r="200" spans="1:35" x14ac:dyDescent="0.2"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17433.25</v>
      </c>
      <c r="N200" s="16">
        <v>0</v>
      </c>
      <c r="O200" s="16">
        <v>0</v>
      </c>
      <c r="P200" s="16">
        <v>17433.25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0.25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0.25</v>
      </c>
      <c r="AG200" s="16">
        <v>17433</v>
      </c>
      <c r="AH200" s="16">
        <v>0</v>
      </c>
      <c r="AI200" s="16">
        <v>0</v>
      </c>
    </row>
    <row r="202" spans="1:35" s="5" customFormat="1" x14ac:dyDescent="0.2">
      <c r="A202" s="14"/>
      <c r="C202" s="5" t="s">
        <v>285</v>
      </c>
      <c r="D202" s="5" t="s">
        <v>285</v>
      </c>
      <c r="E202" s="5" t="s">
        <v>285</v>
      </c>
      <c r="F202" s="5" t="s">
        <v>285</v>
      </c>
      <c r="G202" s="5" t="s">
        <v>285</v>
      </c>
      <c r="H202" s="5" t="s">
        <v>285</v>
      </c>
      <c r="I202" s="5" t="s">
        <v>285</v>
      </c>
      <c r="J202" s="5" t="s">
        <v>285</v>
      </c>
      <c r="K202" s="5" t="s">
        <v>285</v>
      </c>
      <c r="L202" s="5" t="s">
        <v>285</v>
      </c>
      <c r="M202" s="5" t="s">
        <v>285</v>
      </c>
      <c r="N202" s="5" t="s">
        <v>285</v>
      </c>
      <c r="O202" s="5" t="s">
        <v>285</v>
      </c>
      <c r="P202" s="5" t="s">
        <v>285</v>
      </c>
      <c r="Q202" s="5" t="s">
        <v>285</v>
      </c>
      <c r="R202" s="5" t="s">
        <v>285</v>
      </c>
      <c r="S202" s="5" t="s">
        <v>285</v>
      </c>
      <c r="T202" s="5" t="s">
        <v>285</v>
      </c>
      <c r="U202" s="5" t="s">
        <v>285</v>
      </c>
      <c r="V202" s="5" t="s">
        <v>285</v>
      </c>
      <c r="W202" s="5" t="s">
        <v>285</v>
      </c>
      <c r="X202" s="5" t="s">
        <v>285</v>
      </c>
      <c r="Y202" s="5" t="s">
        <v>285</v>
      </c>
      <c r="Z202" s="5" t="s">
        <v>285</v>
      </c>
      <c r="AA202" s="5" t="s">
        <v>285</v>
      </c>
      <c r="AB202" s="5" t="s">
        <v>285</v>
      </c>
      <c r="AC202" s="5" t="s">
        <v>285</v>
      </c>
      <c r="AD202" s="5" t="s">
        <v>285</v>
      </c>
      <c r="AE202" s="5" t="s">
        <v>285</v>
      </c>
      <c r="AF202" s="5" t="s">
        <v>285</v>
      </c>
      <c r="AG202" s="5" t="s">
        <v>285</v>
      </c>
      <c r="AH202" s="5" t="s">
        <v>285</v>
      </c>
      <c r="AI202" s="5" t="s">
        <v>285</v>
      </c>
    </row>
    <row r="203" spans="1:35" x14ac:dyDescent="0.2">
      <c r="A203" s="15" t="s">
        <v>286</v>
      </c>
      <c r="B203" s="1" t="s">
        <v>287</v>
      </c>
      <c r="C203" s="16">
        <v>469465.84</v>
      </c>
      <c r="D203" s="16">
        <v>0</v>
      </c>
      <c r="E203" s="16">
        <v>0</v>
      </c>
      <c r="F203" s="16">
        <v>0</v>
      </c>
      <c r="G203" s="16">
        <v>14046.48</v>
      </c>
      <c r="H203" s="16">
        <v>3511.61</v>
      </c>
      <c r="I203" s="16">
        <v>74009.600000000006</v>
      </c>
      <c r="J203" s="16">
        <v>98521.02</v>
      </c>
      <c r="K203" s="16">
        <v>24175.62</v>
      </c>
      <c r="L203" s="16">
        <v>0</v>
      </c>
      <c r="M203" s="16">
        <v>17433.25</v>
      </c>
      <c r="N203" s="16">
        <v>0</v>
      </c>
      <c r="O203" s="16">
        <v>0</v>
      </c>
      <c r="P203" s="16">
        <v>627153.81999999995</v>
      </c>
      <c r="Q203" s="16">
        <v>-11160.94</v>
      </c>
      <c r="R203" s="16">
        <v>0</v>
      </c>
      <c r="S203" s="16">
        <v>39308.31</v>
      </c>
      <c r="T203" s="16">
        <v>0</v>
      </c>
      <c r="U203" s="16">
        <v>28773.439999999999</v>
      </c>
      <c r="V203" s="16">
        <v>0</v>
      </c>
      <c r="W203" s="16">
        <v>0</v>
      </c>
      <c r="X203" s="16">
        <v>0</v>
      </c>
      <c r="Y203" s="16">
        <v>-0.28000000000000003</v>
      </c>
      <c r="Z203" s="16">
        <v>0</v>
      </c>
      <c r="AA203" s="16">
        <v>0</v>
      </c>
      <c r="AB203" s="16">
        <v>0</v>
      </c>
      <c r="AC203" s="16">
        <v>0</v>
      </c>
      <c r="AD203" s="16">
        <v>24175.62</v>
      </c>
      <c r="AE203" s="16">
        <v>0</v>
      </c>
      <c r="AF203" s="16">
        <v>161675.01999999999</v>
      </c>
      <c r="AG203" s="16">
        <v>465478.8</v>
      </c>
      <c r="AH203" s="16">
        <v>0</v>
      </c>
      <c r="AI203" s="16">
        <v>0</v>
      </c>
    </row>
    <row r="205" spans="1:35" x14ac:dyDescent="0.2">
      <c r="C205" s="1" t="s">
        <v>287</v>
      </c>
      <c r="D205" s="1" t="s">
        <v>287</v>
      </c>
      <c r="E205" s="1" t="s">
        <v>287</v>
      </c>
      <c r="F205" s="1" t="s">
        <v>287</v>
      </c>
      <c r="G205" s="1" t="s">
        <v>287</v>
      </c>
      <c r="H205" s="1" t="s">
        <v>287</v>
      </c>
      <c r="I205" s="1" t="s">
        <v>287</v>
      </c>
      <c r="J205" s="1" t="s">
        <v>287</v>
      </c>
      <c r="K205" s="1" t="s">
        <v>287</v>
      </c>
      <c r="L205" s="1" t="s">
        <v>287</v>
      </c>
      <c r="M205" s="1" t="s">
        <v>287</v>
      </c>
      <c r="N205" s="1" t="s">
        <v>287</v>
      </c>
      <c r="O205" s="1" t="s">
        <v>287</v>
      </c>
      <c r="P205" s="1" t="s">
        <v>287</v>
      </c>
      <c r="Q205" s="1" t="s">
        <v>287</v>
      </c>
      <c r="R205" s="1" t="s">
        <v>287</v>
      </c>
      <c r="S205" s="1" t="s">
        <v>287</v>
      </c>
      <c r="T205" s="1" t="s">
        <v>287</v>
      </c>
      <c r="U205" s="1" t="s">
        <v>287</v>
      </c>
      <c r="V205" s="1" t="s">
        <v>287</v>
      </c>
      <c r="W205" s="1" t="s">
        <v>287</v>
      </c>
      <c r="X205" s="1" t="s">
        <v>287</v>
      </c>
      <c r="Y205" s="1" t="s">
        <v>287</v>
      </c>
      <c r="Z205" s="1" t="s">
        <v>287</v>
      </c>
      <c r="AA205" s="1" t="s">
        <v>287</v>
      </c>
      <c r="AB205" s="1" t="s">
        <v>287</v>
      </c>
      <c r="AC205" s="1" t="s">
        <v>287</v>
      </c>
      <c r="AD205" s="1" t="s">
        <v>287</v>
      </c>
      <c r="AE205" s="1" t="s">
        <v>287</v>
      </c>
      <c r="AF205" s="1" t="s">
        <v>287</v>
      </c>
      <c r="AG205" s="1" t="s">
        <v>287</v>
      </c>
      <c r="AH205" s="1" t="s">
        <v>287</v>
      </c>
    </row>
    <row r="206" spans="1:35" x14ac:dyDescent="0.2">
      <c r="A206" s="2" t="s">
        <v>287</v>
      </c>
      <c r="B206" s="1" t="s">
        <v>287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DF01-6401-4983-B05D-04749A275EA1}">
  <dimension ref="A1:C107"/>
  <sheetViews>
    <sheetView workbookViewId="0">
      <selection activeCell="C108" sqref="C108"/>
    </sheetView>
  </sheetViews>
  <sheetFormatPr baseColWidth="10" defaultRowHeight="15" x14ac:dyDescent="0.25"/>
  <sheetData>
    <row r="1" spans="1:3" s="1" customFormat="1" ht="11.25" x14ac:dyDescent="0.2">
      <c r="A1" s="2" t="s">
        <v>46</v>
      </c>
      <c r="B1" s="1" t="s">
        <v>47</v>
      </c>
      <c r="C1" s="1">
        <v>187.5</v>
      </c>
    </row>
    <row r="2" spans="1:3" s="1" customFormat="1" ht="11.25" x14ac:dyDescent="0.2">
      <c r="A2" s="2" t="s">
        <v>48</v>
      </c>
      <c r="B2" s="1" t="s">
        <v>49</v>
      </c>
      <c r="C2" s="1">
        <v>189.75</v>
      </c>
    </row>
    <row r="3" spans="1:3" s="1" customFormat="1" ht="11.25" x14ac:dyDescent="0.2">
      <c r="A3" s="2" t="s">
        <v>50</v>
      </c>
      <c r="B3" s="1" t="s">
        <v>51</v>
      </c>
      <c r="C3" s="1">
        <v>187.5</v>
      </c>
    </row>
    <row r="4" spans="1:3" s="1" customFormat="1" ht="11.25" x14ac:dyDescent="0.2">
      <c r="A4" s="2" t="s">
        <v>52</v>
      </c>
      <c r="B4" s="1" t="s">
        <v>53</v>
      </c>
      <c r="C4" s="1">
        <v>237.48</v>
      </c>
    </row>
    <row r="5" spans="1:3" s="1" customFormat="1" ht="11.25" x14ac:dyDescent="0.2">
      <c r="A5" s="2" t="s">
        <v>54</v>
      </c>
      <c r="B5" s="1" t="s">
        <v>55</v>
      </c>
      <c r="C5" s="1">
        <v>237.48</v>
      </c>
    </row>
    <row r="6" spans="1:3" s="1" customFormat="1" ht="11.25" x14ac:dyDescent="0.2">
      <c r="A6" s="2" t="s">
        <v>56</v>
      </c>
      <c r="B6" s="1" t="s">
        <v>57</v>
      </c>
      <c r="C6" s="1">
        <v>191.25</v>
      </c>
    </row>
    <row r="7" spans="1:3" s="1" customFormat="1" ht="11.25" x14ac:dyDescent="0.2">
      <c r="A7" s="2" t="s">
        <v>58</v>
      </c>
      <c r="B7" s="1" t="s">
        <v>59</v>
      </c>
      <c r="C7" s="1">
        <v>366.99</v>
      </c>
    </row>
    <row r="8" spans="1:3" s="1" customFormat="1" ht="11.25" x14ac:dyDescent="0.2">
      <c r="A8" s="2" t="s">
        <v>60</v>
      </c>
      <c r="B8" s="1" t="s">
        <v>61</v>
      </c>
      <c r="C8" s="1">
        <v>202.5</v>
      </c>
    </row>
    <row r="9" spans="1:3" s="1" customFormat="1" ht="11.25" x14ac:dyDescent="0.2">
      <c r="A9" s="2" t="s">
        <v>62</v>
      </c>
      <c r="B9" s="1" t="s">
        <v>63</v>
      </c>
      <c r="C9" s="1">
        <v>191.25</v>
      </c>
    </row>
    <row r="10" spans="1:3" s="1" customFormat="1" ht="11.25" x14ac:dyDescent="0.2">
      <c r="A10" s="2" t="s">
        <v>64</v>
      </c>
      <c r="B10" s="1" t="s">
        <v>65</v>
      </c>
      <c r="C10" s="1">
        <v>214.01</v>
      </c>
    </row>
    <row r="11" spans="1:3" s="1" customFormat="1" ht="11.25" x14ac:dyDescent="0.2">
      <c r="A11" s="2" t="s">
        <v>66</v>
      </c>
      <c r="B11" s="1" t="s">
        <v>67</v>
      </c>
      <c r="C11" s="1">
        <v>191.25</v>
      </c>
    </row>
    <row r="12" spans="1:3" s="1" customFormat="1" ht="11.25" x14ac:dyDescent="0.2">
      <c r="A12" s="2" t="s">
        <v>68</v>
      </c>
      <c r="B12" s="1" t="s">
        <v>69</v>
      </c>
      <c r="C12" s="1">
        <v>221.65</v>
      </c>
    </row>
    <row r="13" spans="1:3" s="1" customFormat="1" ht="11.25" x14ac:dyDescent="0.2">
      <c r="A13" s="2" t="s">
        <v>70</v>
      </c>
      <c r="B13" s="1" t="s">
        <v>71</v>
      </c>
      <c r="C13" s="1">
        <v>191.25</v>
      </c>
    </row>
    <row r="14" spans="1:3" s="1" customFormat="1" ht="11.25" x14ac:dyDescent="0.2">
      <c r="A14" s="2" t="s">
        <v>72</v>
      </c>
      <c r="B14" s="1" t="s">
        <v>73</v>
      </c>
      <c r="C14" s="1">
        <v>191.25</v>
      </c>
    </row>
    <row r="15" spans="1:3" s="1" customFormat="1" ht="11.25" x14ac:dyDescent="0.2">
      <c r="A15" s="2" t="s">
        <v>77</v>
      </c>
      <c r="B15" s="1" t="s">
        <v>78</v>
      </c>
      <c r="C15" s="1">
        <v>237.48</v>
      </c>
    </row>
    <row r="16" spans="1:3" s="1" customFormat="1" ht="11.25" x14ac:dyDescent="0.2">
      <c r="A16" s="2" t="s">
        <v>79</v>
      </c>
      <c r="B16" s="1" t="s">
        <v>80</v>
      </c>
      <c r="C16" s="1">
        <v>278</v>
      </c>
    </row>
    <row r="17" spans="1:3" s="1" customFormat="1" ht="11.25" x14ac:dyDescent="0.2">
      <c r="A17" s="2" t="s">
        <v>81</v>
      </c>
      <c r="B17" s="1" t="s">
        <v>82</v>
      </c>
      <c r="C17" s="1">
        <v>237.48</v>
      </c>
    </row>
    <row r="18" spans="1:3" s="1" customFormat="1" ht="11.25" x14ac:dyDescent="0.2">
      <c r="A18" s="2" t="s">
        <v>83</v>
      </c>
      <c r="B18" s="1" t="s">
        <v>84</v>
      </c>
      <c r="C18" s="1">
        <v>189.75</v>
      </c>
    </row>
    <row r="19" spans="1:3" s="1" customFormat="1" ht="11.25" x14ac:dyDescent="0.2">
      <c r="A19" s="2" t="s">
        <v>85</v>
      </c>
      <c r="B19" s="1" t="s">
        <v>86</v>
      </c>
      <c r="C19" s="1">
        <v>237.48</v>
      </c>
    </row>
    <row r="20" spans="1:3" s="1" customFormat="1" ht="11.25" x14ac:dyDescent="0.2">
      <c r="A20" s="2" t="s">
        <v>87</v>
      </c>
      <c r="B20" s="1" t="s">
        <v>88</v>
      </c>
      <c r="C20" s="1">
        <v>237.48</v>
      </c>
    </row>
    <row r="21" spans="1:3" s="1" customFormat="1" ht="11.25" x14ac:dyDescent="0.2">
      <c r="A21" s="2" t="s">
        <v>89</v>
      </c>
      <c r="B21" s="1" t="s">
        <v>90</v>
      </c>
      <c r="C21" s="1">
        <v>237.48</v>
      </c>
    </row>
    <row r="22" spans="1:3" s="1" customFormat="1" ht="11.25" x14ac:dyDescent="0.2">
      <c r="A22" s="2" t="s">
        <v>91</v>
      </c>
      <c r="B22" s="1" t="s">
        <v>92</v>
      </c>
      <c r="C22" s="1">
        <v>237.48</v>
      </c>
    </row>
    <row r="23" spans="1:3" s="1" customFormat="1" ht="11.25" x14ac:dyDescent="0.2">
      <c r="A23" s="2" t="s">
        <v>93</v>
      </c>
      <c r="B23" s="1" t="s">
        <v>94</v>
      </c>
      <c r="C23" s="1">
        <v>237.48</v>
      </c>
    </row>
    <row r="24" spans="1:3" s="1" customFormat="1" ht="11.25" x14ac:dyDescent="0.2">
      <c r="A24" s="2" t="s">
        <v>95</v>
      </c>
      <c r="B24" s="1" t="s">
        <v>96</v>
      </c>
      <c r="C24" s="1">
        <v>237.48</v>
      </c>
    </row>
    <row r="25" spans="1:3" s="1" customFormat="1" ht="11.25" x14ac:dyDescent="0.2">
      <c r="A25" s="2" t="s">
        <v>97</v>
      </c>
      <c r="B25" s="1" t="s">
        <v>98</v>
      </c>
      <c r="C25" s="1">
        <v>237.48</v>
      </c>
    </row>
    <row r="26" spans="1:3" s="1" customFormat="1" ht="11.25" x14ac:dyDescent="0.2">
      <c r="A26" s="2" t="s">
        <v>99</v>
      </c>
      <c r="B26" s="1" t="s">
        <v>100</v>
      </c>
      <c r="C26" s="1">
        <v>366.99</v>
      </c>
    </row>
    <row r="27" spans="1:3" s="1" customFormat="1" ht="11.25" x14ac:dyDescent="0.2">
      <c r="A27" s="2" t="s">
        <v>101</v>
      </c>
      <c r="B27" s="1" t="s">
        <v>102</v>
      </c>
      <c r="C27" s="1">
        <v>98.16</v>
      </c>
    </row>
    <row r="28" spans="1:3" s="1" customFormat="1" ht="11.25" x14ac:dyDescent="0.2">
      <c r="A28" s="2" t="s">
        <v>103</v>
      </c>
      <c r="B28" s="1" t="s">
        <v>104</v>
      </c>
      <c r="C28" s="1">
        <v>210.26</v>
      </c>
    </row>
    <row r="29" spans="1:3" s="1" customFormat="1" ht="11.25" x14ac:dyDescent="0.2">
      <c r="A29" s="2" t="s">
        <v>106</v>
      </c>
      <c r="B29" s="1" t="s">
        <v>107</v>
      </c>
      <c r="C29" s="1">
        <v>187.5</v>
      </c>
    </row>
    <row r="30" spans="1:3" s="1" customFormat="1" ht="11.25" x14ac:dyDescent="0.2">
      <c r="A30" s="2" t="s">
        <v>108</v>
      </c>
      <c r="B30" s="1" t="s">
        <v>109</v>
      </c>
      <c r="C30" s="1">
        <v>360.55</v>
      </c>
    </row>
    <row r="31" spans="1:3" s="1" customFormat="1" ht="11.25" x14ac:dyDescent="0.2">
      <c r="A31" s="2" t="s">
        <v>110</v>
      </c>
      <c r="B31" s="1" t="s">
        <v>111</v>
      </c>
      <c r="C31" s="1">
        <v>188.31</v>
      </c>
    </row>
    <row r="32" spans="1:3" s="1" customFormat="1" ht="11.25" x14ac:dyDescent="0.2">
      <c r="A32" s="2" t="s">
        <v>112</v>
      </c>
      <c r="B32" s="1" t="s">
        <v>113</v>
      </c>
      <c r="C32" s="1">
        <v>191.3</v>
      </c>
    </row>
    <row r="33" spans="1:3" s="1" customFormat="1" ht="11.25" x14ac:dyDescent="0.2">
      <c r="A33" s="2" t="s">
        <v>114</v>
      </c>
      <c r="B33" s="1" t="s">
        <v>115</v>
      </c>
      <c r="C33" s="1">
        <v>187.5</v>
      </c>
    </row>
    <row r="34" spans="1:3" s="1" customFormat="1" ht="11.25" x14ac:dyDescent="0.2">
      <c r="A34" s="2" t="s">
        <v>116</v>
      </c>
      <c r="B34" s="1" t="s">
        <v>117</v>
      </c>
      <c r="C34" s="1">
        <v>203.56</v>
      </c>
    </row>
    <row r="35" spans="1:3" s="1" customFormat="1" ht="11.25" x14ac:dyDescent="0.2">
      <c r="A35" s="2" t="s">
        <v>118</v>
      </c>
      <c r="B35" s="1" t="s">
        <v>119</v>
      </c>
      <c r="C35" s="1">
        <v>352.97</v>
      </c>
    </row>
    <row r="36" spans="1:3" s="1" customFormat="1" ht="11.25" x14ac:dyDescent="0.2">
      <c r="A36" s="2" t="s">
        <v>120</v>
      </c>
      <c r="B36" s="1" t="s">
        <v>121</v>
      </c>
      <c r="C36" s="1">
        <v>113.88</v>
      </c>
    </row>
    <row r="37" spans="1:3" s="1" customFormat="1" ht="11.25" x14ac:dyDescent="0.2">
      <c r="A37" s="2" t="s">
        <v>122</v>
      </c>
      <c r="B37" s="1" t="s">
        <v>123</v>
      </c>
      <c r="C37" s="1">
        <v>189.75</v>
      </c>
    </row>
    <row r="38" spans="1:3" s="1" customFormat="1" ht="11.25" x14ac:dyDescent="0.2">
      <c r="A38" s="2" t="s">
        <v>124</v>
      </c>
      <c r="B38" s="1" t="s">
        <v>125</v>
      </c>
      <c r="C38" s="1">
        <v>237.48</v>
      </c>
    </row>
    <row r="39" spans="1:3" s="1" customFormat="1" ht="11.25" x14ac:dyDescent="0.2">
      <c r="A39" s="2" t="s">
        <v>126</v>
      </c>
      <c r="B39" s="1" t="s">
        <v>127</v>
      </c>
      <c r="C39" s="1">
        <v>105.47</v>
      </c>
    </row>
    <row r="40" spans="1:3" s="1" customFormat="1" ht="11.25" x14ac:dyDescent="0.2">
      <c r="A40" s="2" t="s">
        <v>128</v>
      </c>
      <c r="B40" s="1" t="s">
        <v>129</v>
      </c>
      <c r="C40" s="1">
        <v>121.78</v>
      </c>
    </row>
    <row r="41" spans="1:3" s="1" customFormat="1" ht="11.25" x14ac:dyDescent="0.2">
      <c r="A41" s="2" t="s">
        <v>130</v>
      </c>
      <c r="B41" s="1" t="s">
        <v>131</v>
      </c>
      <c r="C41" s="1">
        <v>210.26</v>
      </c>
    </row>
    <row r="42" spans="1:3" s="1" customFormat="1" ht="11.25" x14ac:dyDescent="0.2">
      <c r="A42" s="2" t="s">
        <v>132</v>
      </c>
      <c r="B42" s="1" t="s">
        <v>133</v>
      </c>
      <c r="C42" s="1">
        <v>191.25</v>
      </c>
    </row>
    <row r="43" spans="1:3" s="1" customFormat="1" ht="11.25" x14ac:dyDescent="0.2">
      <c r="A43" s="2" t="s">
        <v>134</v>
      </c>
      <c r="B43" s="1" t="s">
        <v>135</v>
      </c>
      <c r="C43" s="1">
        <v>196.24</v>
      </c>
    </row>
    <row r="44" spans="1:3" s="1" customFormat="1" ht="11.25" x14ac:dyDescent="0.2">
      <c r="A44" s="2" t="s">
        <v>136</v>
      </c>
      <c r="B44" s="1" t="s">
        <v>137</v>
      </c>
      <c r="C44" s="1">
        <v>121.78</v>
      </c>
    </row>
    <row r="45" spans="1:3" s="1" customFormat="1" ht="11.25" x14ac:dyDescent="0.2">
      <c r="A45" s="2" t="s">
        <v>138</v>
      </c>
      <c r="B45" s="1" t="s">
        <v>139</v>
      </c>
      <c r="C45" s="1">
        <v>121.78</v>
      </c>
    </row>
    <row r="46" spans="1:3" s="1" customFormat="1" ht="11.25" x14ac:dyDescent="0.2">
      <c r="A46" s="2" t="s">
        <v>140</v>
      </c>
      <c r="B46" s="1" t="s">
        <v>141</v>
      </c>
      <c r="C46" s="1">
        <v>81.19</v>
      </c>
    </row>
    <row r="47" spans="1:3" s="1" customFormat="1" ht="11.25" x14ac:dyDescent="0.2">
      <c r="A47" s="2" t="s">
        <v>143</v>
      </c>
      <c r="B47" s="1" t="s">
        <v>144</v>
      </c>
      <c r="C47" s="1">
        <v>351.41</v>
      </c>
    </row>
    <row r="48" spans="1:3" s="1" customFormat="1" ht="11.25" x14ac:dyDescent="0.2">
      <c r="A48" s="2" t="s">
        <v>145</v>
      </c>
      <c r="B48" s="1" t="s">
        <v>146</v>
      </c>
      <c r="C48" s="1">
        <v>257.55</v>
      </c>
    </row>
    <row r="49" spans="1:3" s="1" customFormat="1" ht="11.25" x14ac:dyDescent="0.2">
      <c r="A49" s="2" t="s">
        <v>147</v>
      </c>
      <c r="B49" s="1" t="s">
        <v>148</v>
      </c>
      <c r="C49" s="1">
        <v>239.14</v>
      </c>
    </row>
    <row r="50" spans="1:3" s="1" customFormat="1" ht="11.25" x14ac:dyDescent="0.2">
      <c r="A50" s="2" t="s">
        <v>149</v>
      </c>
      <c r="B50" s="1" t="s">
        <v>150</v>
      </c>
      <c r="C50" s="1">
        <v>191.25</v>
      </c>
    </row>
    <row r="51" spans="1:3" s="1" customFormat="1" ht="11.25" x14ac:dyDescent="0.2">
      <c r="A51" s="2" t="s">
        <v>151</v>
      </c>
      <c r="B51" s="1" t="s">
        <v>152</v>
      </c>
      <c r="C51" s="1">
        <v>195</v>
      </c>
    </row>
    <row r="52" spans="1:3" s="1" customFormat="1" ht="11.25" x14ac:dyDescent="0.2">
      <c r="A52" s="2" t="s">
        <v>154</v>
      </c>
      <c r="B52" s="1" t="s">
        <v>155</v>
      </c>
      <c r="C52" s="1">
        <v>195</v>
      </c>
    </row>
    <row r="53" spans="1:3" s="1" customFormat="1" ht="11.25" x14ac:dyDescent="0.2">
      <c r="A53" s="2" t="s">
        <v>156</v>
      </c>
      <c r="B53" s="1" t="s">
        <v>157</v>
      </c>
      <c r="C53" s="1">
        <v>187.5</v>
      </c>
    </row>
    <row r="54" spans="1:3" s="1" customFormat="1" ht="11.25" x14ac:dyDescent="0.2">
      <c r="A54" s="2" t="s">
        <v>158</v>
      </c>
      <c r="B54" s="1" t="s">
        <v>159</v>
      </c>
      <c r="C54" s="1">
        <v>187.5</v>
      </c>
    </row>
    <row r="55" spans="1:3" s="1" customFormat="1" ht="11.25" x14ac:dyDescent="0.2">
      <c r="A55" s="2" t="s">
        <v>161</v>
      </c>
      <c r="B55" s="1" t="s">
        <v>162</v>
      </c>
      <c r="C55" s="1">
        <v>189.75</v>
      </c>
    </row>
    <row r="56" spans="1:3" s="1" customFormat="1" ht="11.25" x14ac:dyDescent="0.2">
      <c r="A56" s="2" t="s">
        <v>163</v>
      </c>
      <c r="B56" s="1" t="s">
        <v>164</v>
      </c>
      <c r="C56" s="1">
        <v>187.5</v>
      </c>
    </row>
    <row r="57" spans="1:3" s="1" customFormat="1" ht="11.25" x14ac:dyDescent="0.2">
      <c r="A57" s="2" t="s">
        <v>165</v>
      </c>
      <c r="B57" s="1" t="s">
        <v>166</v>
      </c>
      <c r="C57" s="1">
        <v>187.5</v>
      </c>
    </row>
    <row r="58" spans="1:3" s="1" customFormat="1" ht="11.25" x14ac:dyDescent="0.2">
      <c r="A58" s="2" t="s">
        <v>168</v>
      </c>
      <c r="B58" s="1" t="s">
        <v>169</v>
      </c>
      <c r="C58" s="1">
        <v>195</v>
      </c>
    </row>
    <row r="59" spans="1:3" s="1" customFormat="1" ht="11.25" x14ac:dyDescent="0.2">
      <c r="A59" s="2" t="s">
        <v>170</v>
      </c>
      <c r="B59" s="1" t="s">
        <v>171</v>
      </c>
      <c r="C59" s="1">
        <v>187.5</v>
      </c>
    </row>
    <row r="60" spans="1:3" s="1" customFormat="1" ht="11.25" x14ac:dyDescent="0.2">
      <c r="A60" s="2" t="s">
        <v>173</v>
      </c>
      <c r="B60" s="1" t="s">
        <v>174</v>
      </c>
      <c r="C60" s="1">
        <v>187.5</v>
      </c>
    </row>
    <row r="61" spans="1:3" s="1" customFormat="1" ht="11.25" x14ac:dyDescent="0.2">
      <c r="A61" s="2" t="s">
        <v>175</v>
      </c>
      <c r="B61" s="1" t="s">
        <v>176</v>
      </c>
      <c r="C61" s="1">
        <v>189.75</v>
      </c>
    </row>
    <row r="62" spans="1:3" s="1" customFormat="1" ht="11.25" x14ac:dyDescent="0.2">
      <c r="A62" s="2" t="s">
        <v>177</v>
      </c>
      <c r="B62" s="1" t="s">
        <v>178</v>
      </c>
      <c r="C62" s="1">
        <v>187.5</v>
      </c>
    </row>
    <row r="63" spans="1:3" s="1" customFormat="1" ht="11.25" x14ac:dyDescent="0.2">
      <c r="A63" s="2" t="s">
        <v>180</v>
      </c>
      <c r="B63" s="1" t="s">
        <v>181</v>
      </c>
      <c r="C63" s="1">
        <v>189.75</v>
      </c>
    </row>
    <row r="64" spans="1:3" s="1" customFormat="1" ht="11.25" x14ac:dyDescent="0.2">
      <c r="A64" s="2" t="s">
        <v>183</v>
      </c>
      <c r="B64" s="1" t="s">
        <v>184</v>
      </c>
      <c r="C64" s="1">
        <v>189.75</v>
      </c>
    </row>
    <row r="65" spans="1:3" s="1" customFormat="1" ht="11.25" x14ac:dyDescent="0.2">
      <c r="A65" s="2" t="s">
        <v>186</v>
      </c>
      <c r="B65" s="1" t="s">
        <v>187</v>
      </c>
      <c r="C65" s="1">
        <v>105.47</v>
      </c>
    </row>
    <row r="66" spans="1:3" s="1" customFormat="1" ht="11.25" x14ac:dyDescent="0.2">
      <c r="A66" s="2" t="s">
        <v>189</v>
      </c>
      <c r="B66" s="1" t="s">
        <v>190</v>
      </c>
      <c r="C66" s="1">
        <v>273.10000000000002</v>
      </c>
    </row>
    <row r="67" spans="1:3" s="1" customFormat="1" ht="11.25" x14ac:dyDescent="0.2">
      <c r="A67" s="2" t="s">
        <v>191</v>
      </c>
      <c r="B67" s="1" t="s">
        <v>192</v>
      </c>
      <c r="C67" s="1">
        <v>294.02999999999997</v>
      </c>
    </row>
    <row r="68" spans="1:3" s="1" customFormat="1" ht="11.25" x14ac:dyDescent="0.2">
      <c r="A68" s="2" t="s">
        <v>193</v>
      </c>
      <c r="B68" s="1" t="s">
        <v>194</v>
      </c>
      <c r="C68" s="1">
        <v>282.64</v>
      </c>
    </row>
    <row r="69" spans="1:3" s="1" customFormat="1" ht="11.25" x14ac:dyDescent="0.2">
      <c r="A69" s="2" t="s">
        <v>195</v>
      </c>
      <c r="B69" s="1" t="s">
        <v>196</v>
      </c>
      <c r="C69" s="1">
        <v>187.5</v>
      </c>
    </row>
    <row r="70" spans="1:3" s="1" customFormat="1" ht="11.25" x14ac:dyDescent="0.2">
      <c r="A70" s="2" t="s">
        <v>197</v>
      </c>
      <c r="B70" s="1" t="s">
        <v>198</v>
      </c>
      <c r="C70" s="1">
        <v>229.5</v>
      </c>
    </row>
    <row r="71" spans="1:3" s="1" customFormat="1" ht="11.25" x14ac:dyDescent="0.2">
      <c r="A71" s="2" t="s">
        <v>199</v>
      </c>
      <c r="B71" s="1" t="s">
        <v>200</v>
      </c>
      <c r="C71" s="1">
        <v>255</v>
      </c>
    </row>
    <row r="72" spans="1:3" s="1" customFormat="1" ht="11.25" x14ac:dyDescent="0.2">
      <c r="A72" s="2" t="s">
        <v>201</v>
      </c>
      <c r="B72" s="1" t="s">
        <v>202</v>
      </c>
      <c r="C72" s="1">
        <v>187.5</v>
      </c>
    </row>
    <row r="73" spans="1:3" s="1" customFormat="1" ht="11.25" x14ac:dyDescent="0.2">
      <c r="A73" s="2" t="s">
        <v>203</v>
      </c>
      <c r="B73" s="1" t="s">
        <v>204</v>
      </c>
      <c r="C73" s="1">
        <v>204</v>
      </c>
    </row>
    <row r="74" spans="1:3" s="1" customFormat="1" ht="11.25" x14ac:dyDescent="0.2">
      <c r="A74" s="2" t="s">
        <v>206</v>
      </c>
      <c r="B74" s="1" t="s">
        <v>207</v>
      </c>
      <c r="C74" s="1">
        <v>187.5</v>
      </c>
    </row>
    <row r="75" spans="1:3" s="1" customFormat="1" ht="11.25" x14ac:dyDescent="0.2">
      <c r="A75" s="2" t="s">
        <v>208</v>
      </c>
      <c r="B75" s="1" t="s">
        <v>209</v>
      </c>
      <c r="C75" s="1">
        <v>237.48</v>
      </c>
    </row>
    <row r="76" spans="1:3" s="1" customFormat="1" ht="11.25" x14ac:dyDescent="0.2">
      <c r="A76" s="2" t="s">
        <v>210</v>
      </c>
      <c r="B76" s="1" t="s">
        <v>211</v>
      </c>
      <c r="C76" s="1">
        <v>280.39</v>
      </c>
    </row>
    <row r="77" spans="1:3" s="1" customFormat="1" ht="11.25" x14ac:dyDescent="0.2">
      <c r="A77" s="2" t="s">
        <v>213</v>
      </c>
      <c r="B77" s="1" t="s">
        <v>214</v>
      </c>
      <c r="C77" s="1">
        <v>312.67</v>
      </c>
    </row>
    <row r="78" spans="1:3" s="1" customFormat="1" ht="11.25" x14ac:dyDescent="0.2">
      <c r="A78" s="2" t="s">
        <v>215</v>
      </c>
      <c r="B78" s="1" t="s">
        <v>216</v>
      </c>
      <c r="C78" s="1">
        <v>260.97000000000003</v>
      </c>
    </row>
    <row r="79" spans="1:3" s="1" customFormat="1" ht="11.25" x14ac:dyDescent="0.2">
      <c r="A79" s="2" t="s">
        <v>217</v>
      </c>
      <c r="B79" s="1" t="s">
        <v>218</v>
      </c>
      <c r="C79" s="1">
        <v>237.48</v>
      </c>
    </row>
    <row r="80" spans="1:3" s="1" customFormat="1" ht="11.25" x14ac:dyDescent="0.2">
      <c r="A80" s="2" t="s">
        <v>219</v>
      </c>
      <c r="B80" s="1" t="s">
        <v>220</v>
      </c>
      <c r="C80" s="1">
        <v>237.48</v>
      </c>
    </row>
    <row r="81" spans="1:3" s="1" customFormat="1" ht="11.25" x14ac:dyDescent="0.2">
      <c r="A81" s="2" t="s">
        <v>222</v>
      </c>
      <c r="B81" s="1" t="s">
        <v>223</v>
      </c>
      <c r="C81" s="1">
        <v>277.06</v>
      </c>
    </row>
    <row r="82" spans="1:3" s="1" customFormat="1" ht="11.25" x14ac:dyDescent="0.2">
      <c r="A82" s="2" t="s">
        <v>224</v>
      </c>
      <c r="B82" s="1" t="s">
        <v>225</v>
      </c>
      <c r="C82" s="1">
        <v>237.48</v>
      </c>
    </row>
    <row r="83" spans="1:3" s="1" customFormat="1" ht="11.25" x14ac:dyDescent="0.2">
      <c r="A83" s="2" t="s">
        <v>226</v>
      </c>
      <c r="B83" s="1" t="s">
        <v>227</v>
      </c>
      <c r="C83" s="1">
        <v>189.75</v>
      </c>
    </row>
    <row r="84" spans="1:3" s="1" customFormat="1" ht="11.25" x14ac:dyDescent="0.2">
      <c r="A84" s="2" t="s">
        <v>229</v>
      </c>
      <c r="B84" s="1" t="s">
        <v>230</v>
      </c>
      <c r="C84" s="1">
        <v>289.70999999999998</v>
      </c>
    </row>
    <row r="85" spans="1:3" s="1" customFormat="1" ht="11.25" x14ac:dyDescent="0.2">
      <c r="A85" s="2" t="s">
        <v>231</v>
      </c>
      <c r="B85" s="1" t="s">
        <v>232</v>
      </c>
      <c r="C85" s="1">
        <v>289.70999999999998</v>
      </c>
    </row>
    <row r="86" spans="1:3" s="1" customFormat="1" ht="11.25" x14ac:dyDescent="0.2">
      <c r="A86" s="2" t="s">
        <v>233</v>
      </c>
      <c r="B86" s="1" t="s">
        <v>234</v>
      </c>
      <c r="C86" s="1">
        <v>187.5</v>
      </c>
    </row>
    <row r="87" spans="1:3" s="1" customFormat="1" ht="11.25" x14ac:dyDescent="0.2">
      <c r="A87" s="2" t="s">
        <v>235</v>
      </c>
      <c r="B87" s="1" t="s">
        <v>236</v>
      </c>
      <c r="C87" s="1">
        <v>407.77</v>
      </c>
    </row>
    <row r="88" spans="1:3" s="1" customFormat="1" ht="11.25" x14ac:dyDescent="0.2">
      <c r="A88" s="2" t="s">
        <v>237</v>
      </c>
      <c r="B88" s="1" t="s">
        <v>238</v>
      </c>
      <c r="C88" s="1">
        <v>237.48</v>
      </c>
    </row>
    <row r="89" spans="1:3" s="1" customFormat="1" ht="11.25" x14ac:dyDescent="0.2">
      <c r="A89" s="2" t="s">
        <v>240</v>
      </c>
      <c r="B89" s="1" t="s">
        <v>241</v>
      </c>
      <c r="C89" s="1">
        <v>307.5</v>
      </c>
    </row>
    <row r="90" spans="1:3" s="1" customFormat="1" ht="11.25" x14ac:dyDescent="0.2">
      <c r="A90" s="2" t="s">
        <v>242</v>
      </c>
      <c r="B90" s="1" t="s">
        <v>243</v>
      </c>
      <c r="C90" s="1">
        <v>307.5</v>
      </c>
    </row>
    <row r="91" spans="1:3" s="1" customFormat="1" ht="11.25" x14ac:dyDescent="0.2">
      <c r="A91" s="2" t="s">
        <v>244</v>
      </c>
      <c r="B91" s="1" t="s">
        <v>245</v>
      </c>
      <c r="C91" s="1">
        <v>307.5</v>
      </c>
    </row>
    <row r="92" spans="1:3" s="1" customFormat="1" ht="11.25" x14ac:dyDescent="0.2">
      <c r="A92" s="2" t="s">
        <v>246</v>
      </c>
      <c r="B92" s="1" t="s">
        <v>247</v>
      </c>
      <c r="C92" s="1">
        <v>191.25</v>
      </c>
    </row>
    <row r="93" spans="1:3" s="1" customFormat="1" ht="11.25" x14ac:dyDescent="0.2">
      <c r="A93" s="2" t="s">
        <v>248</v>
      </c>
      <c r="B93" s="1" t="s">
        <v>249</v>
      </c>
      <c r="C93" s="1">
        <v>864.97</v>
      </c>
    </row>
    <row r="94" spans="1:3" s="1" customFormat="1" ht="11.25" x14ac:dyDescent="0.2">
      <c r="A94" s="2" t="s">
        <v>250</v>
      </c>
      <c r="B94" s="1" t="s">
        <v>251</v>
      </c>
      <c r="C94" s="1">
        <v>483.94</v>
      </c>
    </row>
    <row r="95" spans="1:3" s="1" customFormat="1" ht="11.25" x14ac:dyDescent="0.2">
      <c r="A95" s="2" t="s">
        <v>252</v>
      </c>
      <c r="B95" s="1" t="s">
        <v>253</v>
      </c>
      <c r="C95" s="1">
        <v>460.9</v>
      </c>
    </row>
    <row r="96" spans="1:3" s="1" customFormat="1" ht="11.25" x14ac:dyDescent="0.2">
      <c r="A96" s="2" t="s">
        <v>255</v>
      </c>
      <c r="B96" s="1" t="s">
        <v>256</v>
      </c>
      <c r="C96" s="1">
        <v>244.61</v>
      </c>
    </row>
    <row r="97" spans="1:3" s="1" customFormat="1" ht="11.25" x14ac:dyDescent="0.2">
      <c r="A97" s="2" t="s">
        <v>257</v>
      </c>
      <c r="B97" s="1" t="s">
        <v>258</v>
      </c>
      <c r="C97" s="1">
        <v>187.5</v>
      </c>
    </row>
    <row r="98" spans="1:3" s="1" customFormat="1" ht="11.25" x14ac:dyDescent="0.2">
      <c r="A98" s="2" t="s">
        <v>259</v>
      </c>
      <c r="B98" s="1" t="s">
        <v>260</v>
      </c>
      <c r="C98" s="1">
        <v>217.48</v>
      </c>
    </row>
    <row r="99" spans="1:3" s="1" customFormat="1" ht="11.25" x14ac:dyDescent="0.2">
      <c r="A99" s="2" t="s">
        <v>261</v>
      </c>
      <c r="B99" s="1" t="s">
        <v>262</v>
      </c>
      <c r="C99" s="1">
        <v>191.25</v>
      </c>
    </row>
    <row r="100" spans="1:3" s="1" customFormat="1" ht="11.25" x14ac:dyDescent="0.2">
      <c r="A100" s="2" t="s">
        <v>263</v>
      </c>
      <c r="B100" s="1" t="s">
        <v>264</v>
      </c>
      <c r="C100" s="1">
        <v>187.5</v>
      </c>
    </row>
    <row r="101" spans="1:3" s="1" customFormat="1" ht="11.25" x14ac:dyDescent="0.2">
      <c r="A101" s="2" t="s">
        <v>265</v>
      </c>
      <c r="B101" s="1" t="s">
        <v>266</v>
      </c>
      <c r="C101" s="1">
        <v>110.07</v>
      </c>
    </row>
    <row r="102" spans="1:3" s="1" customFormat="1" ht="11.25" x14ac:dyDescent="0.2">
      <c r="A102" s="2" t="s">
        <v>268</v>
      </c>
      <c r="B102" s="1" t="s">
        <v>269</v>
      </c>
      <c r="C102" s="1">
        <v>201.11</v>
      </c>
    </row>
    <row r="103" spans="1:3" s="1" customFormat="1" ht="11.25" x14ac:dyDescent="0.2">
      <c r="A103" s="2" t="s">
        <v>270</v>
      </c>
      <c r="B103" s="1" t="s">
        <v>271</v>
      </c>
      <c r="C103" s="1">
        <v>233.38</v>
      </c>
    </row>
    <row r="104" spans="1:3" s="1" customFormat="1" ht="11.25" x14ac:dyDescent="0.2">
      <c r="A104" s="2" t="s">
        <v>272</v>
      </c>
      <c r="B104" s="1" t="s">
        <v>273</v>
      </c>
      <c r="C104" s="1">
        <v>262.5</v>
      </c>
    </row>
    <row r="105" spans="1:3" s="1" customFormat="1" ht="11.25" x14ac:dyDescent="0.2">
      <c r="A105" s="2" t="s">
        <v>274</v>
      </c>
      <c r="B105" s="1" t="s">
        <v>275</v>
      </c>
      <c r="C105" s="1">
        <v>187.5</v>
      </c>
    </row>
    <row r="106" spans="1:3" x14ac:dyDescent="0.25">
      <c r="C106" s="17">
        <f>SUM(C1:C105)</f>
        <v>24175.62</v>
      </c>
    </row>
    <row r="107" spans="1:3" x14ac:dyDescent="0.25">
      <c r="C107" s="17">
        <f>C106*2</f>
        <v>48351.24</v>
      </c>
    </row>
  </sheetData>
  <conditionalFormatting sqref="A1:XFD10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2024-06-03T18:42:58Z</cp:lastPrinted>
  <dcterms:created xsi:type="dcterms:W3CDTF">2024-05-31T19:44:00Z</dcterms:created>
  <dcterms:modified xsi:type="dcterms:W3CDTF">2024-06-03T18:43:13Z</dcterms:modified>
</cp:coreProperties>
</file>